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drawings/drawing4.xml" ContentType="application/vnd.openxmlformats-officedocument.drawing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drawings/drawing5.xml" ContentType="application/vnd.openxmlformats-officedocument.drawing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430"/>
  <workbookPr/>
  <mc:AlternateContent xmlns:mc="http://schemas.openxmlformats.org/markup-compatibility/2006">
    <mc:Choice Requires="x15">
      <x15ac:absPath xmlns:x15ac="http://schemas.microsoft.com/office/spreadsheetml/2010/11/ac" url="https://utexas-my.sharepoint.com/personal/rk26496_my_utexas_edu/Documents/Ram/Documents/UT/Research/Dr. Hildebrandt Research/"/>
    </mc:Choice>
  </mc:AlternateContent>
  <xr:revisionPtr revIDLastSave="1504" documentId="11_F7D59921031993A6F6057CE5A902A23050783E13" xr6:coauthVersionLast="47" xr6:coauthVersionMax="47" xr10:uidLastSave="{73C95969-FC71-4F2F-B3A1-F5BA6162C043}"/>
  <bookViews>
    <workbookView xWindow="-90" yWindow="-90" windowWidth="19380" windowHeight="10380" firstSheet="3" activeTab="4" xr2:uid="{00000000-000D-0000-FFFF-FFFF00000000}"/>
  </bookViews>
  <sheets>
    <sheet name="Missing Data by Location" sheetId="1" r:id="rId1"/>
    <sheet name="Missing Data - 2017-2021" sheetId="15" r:id="rId2"/>
    <sheet name="Missing Data Seasonality" sheetId="16" r:id="rId3"/>
    <sheet name="Spikes Removed" sheetId="11" r:id="rId4"/>
    <sheet name="Spikes Removed - 50" sheetId="17" r:id="rId5"/>
    <sheet name="Time Series Plots - NO2" sheetId="2" r:id="rId6"/>
    <sheet name="Time Series Plots - Ozone" sheetId="3" r:id="rId7"/>
    <sheet name="Time Series Plots - PM2.5" sheetId="4" r:id="rId8"/>
    <sheet name="Filtered Time Series - PM2.5" sheetId="12" r:id="rId9"/>
    <sheet name="Filtered Time Series - Ozone" sheetId="14" r:id="rId10"/>
    <sheet name="Filtered Time Series - NO2" sheetId="13" r:id="rId11"/>
    <sheet name="Histograms - NO2" sheetId="5" r:id="rId12"/>
    <sheet name="Histograms - Ozone" sheetId="6" r:id="rId13"/>
    <sheet name="Histograms - PM2.5" sheetId="7" r:id="rId14"/>
    <sheet name="Boxplot - NO2" sheetId="8" r:id="rId15"/>
    <sheet name="Boxplot - Ozone" sheetId="9" r:id="rId16"/>
    <sheet name="Boxplot - PM2.5" sheetId="10" r:id="rId17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19" i="16" l="1"/>
  <c r="D19" i="16"/>
  <c r="E19" i="16"/>
  <c r="F19" i="16"/>
  <c r="G19" i="16"/>
  <c r="H19" i="16"/>
  <c r="I19" i="16"/>
  <c r="J19" i="16"/>
  <c r="K19" i="16"/>
  <c r="L19" i="16"/>
  <c r="M19" i="16"/>
  <c r="N19" i="16"/>
  <c r="O19" i="16"/>
  <c r="P19" i="16"/>
  <c r="Q19" i="16"/>
  <c r="R19" i="16"/>
  <c r="S19" i="16"/>
  <c r="T19" i="16"/>
  <c r="U19" i="16"/>
  <c r="V19" i="16"/>
  <c r="W19" i="16"/>
  <c r="X19" i="16"/>
  <c r="Y19" i="16"/>
  <c r="Z19" i="16"/>
  <c r="AA19" i="16"/>
  <c r="AB19" i="16"/>
  <c r="AC19" i="16"/>
  <c r="AD19" i="16"/>
  <c r="AE19" i="16"/>
  <c r="AF19" i="16"/>
  <c r="AG19" i="16"/>
  <c r="AH19" i="16"/>
  <c r="AI19" i="16"/>
  <c r="AJ19" i="16"/>
  <c r="AK19" i="16"/>
  <c r="AL19" i="16"/>
  <c r="AM19" i="16"/>
  <c r="AN19" i="16"/>
  <c r="AO19" i="16"/>
  <c r="C20" i="16"/>
  <c r="D20" i="16"/>
  <c r="E20" i="16"/>
  <c r="F20" i="16"/>
  <c r="G20" i="16"/>
  <c r="H20" i="16"/>
  <c r="I20" i="16"/>
  <c r="J20" i="16"/>
  <c r="K20" i="16"/>
  <c r="L20" i="16"/>
  <c r="M20" i="16"/>
  <c r="N20" i="16"/>
  <c r="O20" i="16"/>
  <c r="P20" i="16"/>
  <c r="Q20" i="16"/>
  <c r="R20" i="16"/>
  <c r="S20" i="16"/>
  <c r="T20" i="16"/>
  <c r="U20" i="16"/>
  <c r="V20" i="16"/>
  <c r="W20" i="16"/>
  <c r="X20" i="16"/>
  <c r="Y20" i="16"/>
  <c r="Z20" i="16"/>
  <c r="AA20" i="16"/>
  <c r="AB20" i="16"/>
  <c r="AC20" i="16"/>
  <c r="AD20" i="16"/>
  <c r="AE20" i="16"/>
  <c r="AF20" i="16"/>
  <c r="AG20" i="16"/>
  <c r="AH20" i="16"/>
  <c r="AI20" i="16"/>
  <c r="AJ20" i="16"/>
  <c r="AK20" i="16"/>
  <c r="AL20" i="16"/>
  <c r="AM20" i="16"/>
  <c r="AN20" i="16"/>
  <c r="AO20" i="16"/>
  <c r="C21" i="16"/>
  <c r="D21" i="16"/>
  <c r="E21" i="16"/>
  <c r="F21" i="16"/>
  <c r="G21" i="16"/>
  <c r="H21" i="16"/>
  <c r="I21" i="16"/>
  <c r="J21" i="16"/>
  <c r="K21" i="16"/>
  <c r="L21" i="16"/>
  <c r="M21" i="16"/>
  <c r="N21" i="16"/>
  <c r="O21" i="16"/>
  <c r="P21" i="16"/>
  <c r="Q21" i="16"/>
  <c r="R21" i="16"/>
  <c r="S21" i="16"/>
  <c r="T21" i="16"/>
  <c r="U21" i="16"/>
  <c r="V21" i="16"/>
  <c r="W21" i="16"/>
  <c r="X21" i="16"/>
  <c r="Y21" i="16"/>
  <c r="Z21" i="16"/>
  <c r="AA21" i="16"/>
  <c r="AB21" i="16"/>
  <c r="AC21" i="16"/>
  <c r="AD21" i="16"/>
  <c r="AE21" i="16"/>
  <c r="AF21" i="16"/>
  <c r="AG21" i="16"/>
  <c r="AH21" i="16"/>
  <c r="AI21" i="16"/>
  <c r="AJ21" i="16"/>
  <c r="AK21" i="16"/>
  <c r="AL21" i="16"/>
  <c r="AM21" i="16"/>
  <c r="AN21" i="16"/>
  <c r="AO21" i="16"/>
  <c r="C22" i="16"/>
  <c r="D22" i="16"/>
  <c r="E22" i="16"/>
  <c r="F22" i="16"/>
  <c r="G22" i="16"/>
  <c r="H22" i="16"/>
  <c r="I22" i="16"/>
  <c r="J22" i="16"/>
  <c r="K22" i="16"/>
  <c r="L22" i="16"/>
  <c r="M22" i="16"/>
  <c r="N22" i="16"/>
  <c r="O22" i="16"/>
  <c r="P22" i="16"/>
  <c r="Q22" i="16"/>
  <c r="R22" i="16"/>
  <c r="S22" i="16"/>
  <c r="T22" i="16"/>
  <c r="U22" i="16"/>
  <c r="V22" i="16"/>
  <c r="W22" i="16"/>
  <c r="X22" i="16"/>
  <c r="Y22" i="16"/>
  <c r="Z22" i="16"/>
  <c r="AA22" i="16"/>
  <c r="AB22" i="16"/>
  <c r="AC22" i="16"/>
  <c r="AD22" i="16"/>
  <c r="AE22" i="16"/>
  <c r="AF22" i="16"/>
  <c r="AG22" i="16"/>
  <c r="AH22" i="16"/>
  <c r="AI22" i="16"/>
  <c r="AJ22" i="16"/>
  <c r="AK22" i="16"/>
  <c r="AL22" i="16"/>
  <c r="AM22" i="16"/>
  <c r="AN22" i="16"/>
  <c r="AO22" i="16"/>
  <c r="C23" i="16"/>
  <c r="D23" i="16"/>
  <c r="E23" i="16"/>
  <c r="F23" i="16"/>
  <c r="G23" i="16"/>
  <c r="H23" i="16"/>
  <c r="I23" i="16"/>
  <c r="J23" i="16"/>
  <c r="K23" i="16"/>
  <c r="L23" i="16"/>
  <c r="M23" i="16"/>
  <c r="N23" i="16"/>
  <c r="O23" i="16"/>
  <c r="P23" i="16"/>
  <c r="Q23" i="16"/>
  <c r="R23" i="16"/>
  <c r="S23" i="16"/>
  <c r="T23" i="16"/>
  <c r="U23" i="16"/>
  <c r="V23" i="16"/>
  <c r="W23" i="16"/>
  <c r="X23" i="16"/>
  <c r="Y23" i="16"/>
  <c r="Z23" i="16"/>
  <c r="AA23" i="16"/>
  <c r="AB23" i="16"/>
  <c r="AC23" i="16"/>
  <c r="AD23" i="16"/>
  <c r="AE23" i="16"/>
  <c r="AF23" i="16"/>
  <c r="AG23" i="16"/>
  <c r="AH23" i="16"/>
  <c r="AI23" i="16"/>
  <c r="AJ23" i="16"/>
  <c r="AK23" i="16"/>
  <c r="AL23" i="16"/>
  <c r="AM23" i="16"/>
  <c r="AN23" i="16"/>
  <c r="AO23" i="16"/>
  <c r="C24" i="16"/>
  <c r="D24" i="16"/>
  <c r="E24" i="16"/>
  <c r="F24" i="16"/>
  <c r="G24" i="16"/>
  <c r="H24" i="16"/>
  <c r="I24" i="16"/>
  <c r="J24" i="16"/>
  <c r="K24" i="16"/>
  <c r="L24" i="16"/>
  <c r="M24" i="16"/>
  <c r="N24" i="16"/>
  <c r="O24" i="16"/>
  <c r="P24" i="16"/>
  <c r="Q24" i="16"/>
  <c r="R24" i="16"/>
  <c r="S24" i="16"/>
  <c r="T24" i="16"/>
  <c r="U24" i="16"/>
  <c r="V24" i="16"/>
  <c r="W24" i="16"/>
  <c r="X24" i="16"/>
  <c r="Y24" i="16"/>
  <c r="Z24" i="16"/>
  <c r="AA24" i="16"/>
  <c r="AB24" i="16"/>
  <c r="AC24" i="16"/>
  <c r="AD24" i="16"/>
  <c r="AE24" i="16"/>
  <c r="AF24" i="16"/>
  <c r="AG24" i="16"/>
  <c r="AH24" i="16"/>
  <c r="AI24" i="16"/>
  <c r="AJ24" i="16"/>
  <c r="AK24" i="16"/>
  <c r="AL24" i="16"/>
  <c r="AM24" i="16"/>
  <c r="AN24" i="16"/>
  <c r="AO24" i="16"/>
  <c r="C25" i="16"/>
  <c r="D25" i="16"/>
  <c r="E25" i="16"/>
  <c r="F25" i="16"/>
  <c r="G25" i="16"/>
  <c r="H25" i="16"/>
  <c r="I25" i="16"/>
  <c r="J25" i="16"/>
  <c r="K25" i="16"/>
  <c r="L25" i="16"/>
  <c r="M25" i="16"/>
  <c r="N25" i="16"/>
  <c r="O25" i="16"/>
  <c r="P25" i="16"/>
  <c r="Q25" i="16"/>
  <c r="R25" i="16"/>
  <c r="S25" i="16"/>
  <c r="T25" i="16"/>
  <c r="U25" i="16"/>
  <c r="V25" i="16"/>
  <c r="W25" i="16"/>
  <c r="X25" i="16"/>
  <c r="Y25" i="16"/>
  <c r="Z25" i="16"/>
  <c r="AA25" i="16"/>
  <c r="AB25" i="16"/>
  <c r="AC25" i="16"/>
  <c r="AD25" i="16"/>
  <c r="AE25" i="16"/>
  <c r="AF25" i="16"/>
  <c r="AG25" i="16"/>
  <c r="AH25" i="16"/>
  <c r="AI25" i="16"/>
  <c r="AJ25" i="16"/>
  <c r="AK25" i="16"/>
  <c r="AL25" i="16"/>
  <c r="AM25" i="16"/>
  <c r="AN25" i="16"/>
  <c r="AO25" i="16"/>
  <c r="C26" i="16"/>
  <c r="D26" i="16"/>
  <c r="E26" i="16"/>
  <c r="F26" i="16"/>
  <c r="G26" i="16"/>
  <c r="H26" i="16"/>
  <c r="I26" i="16"/>
  <c r="J26" i="16"/>
  <c r="K26" i="16"/>
  <c r="L26" i="16"/>
  <c r="M26" i="16"/>
  <c r="N26" i="16"/>
  <c r="O26" i="16"/>
  <c r="P26" i="16"/>
  <c r="Q26" i="16"/>
  <c r="R26" i="16"/>
  <c r="S26" i="16"/>
  <c r="T26" i="16"/>
  <c r="U26" i="16"/>
  <c r="V26" i="16"/>
  <c r="W26" i="16"/>
  <c r="X26" i="16"/>
  <c r="Y26" i="16"/>
  <c r="Z26" i="16"/>
  <c r="AA26" i="16"/>
  <c r="AB26" i="16"/>
  <c r="AC26" i="16"/>
  <c r="AD26" i="16"/>
  <c r="AE26" i="16"/>
  <c r="AF26" i="16"/>
  <c r="AG26" i="16"/>
  <c r="AH26" i="16"/>
  <c r="AI26" i="16"/>
  <c r="AJ26" i="16"/>
  <c r="AK26" i="16"/>
  <c r="AL26" i="16"/>
  <c r="AM26" i="16"/>
  <c r="AN26" i="16"/>
  <c r="AO26" i="16"/>
  <c r="C27" i="16"/>
  <c r="D27" i="16"/>
  <c r="E27" i="16"/>
  <c r="F27" i="16"/>
  <c r="G27" i="16"/>
  <c r="H27" i="16"/>
  <c r="I27" i="16"/>
  <c r="J27" i="16"/>
  <c r="K27" i="16"/>
  <c r="L27" i="16"/>
  <c r="M27" i="16"/>
  <c r="N27" i="16"/>
  <c r="O27" i="16"/>
  <c r="P27" i="16"/>
  <c r="Q27" i="16"/>
  <c r="R27" i="16"/>
  <c r="S27" i="16"/>
  <c r="T27" i="16"/>
  <c r="U27" i="16"/>
  <c r="V27" i="16"/>
  <c r="W27" i="16"/>
  <c r="X27" i="16"/>
  <c r="Y27" i="16"/>
  <c r="Z27" i="16"/>
  <c r="AA27" i="16"/>
  <c r="AB27" i="16"/>
  <c r="AC27" i="16"/>
  <c r="AD27" i="16"/>
  <c r="AE27" i="16"/>
  <c r="AF27" i="16"/>
  <c r="AG27" i="16"/>
  <c r="AH27" i="16"/>
  <c r="AI27" i="16"/>
  <c r="AJ27" i="16"/>
  <c r="AK27" i="16"/>
  <c r="AL27" i="16"/>
  <c r="AM27" i="16"/>
  <c r="AN27" i="16"/>
  <c r="AO27" i="16"/>
  <c r="C28" i="16"/>
  <c r="D28" i="16"/>
  <c r="E28" i="16"/>
  <c r="F28" i="16"/>
  <c r="G28" i="16"/>
  <c r="H28" i="16"/>
  <c r="I28" i="16"/>
  <c r="J28" i="16"/>
  <c r="K28" i="16"/>
  <c r="L28" i="16"/>
  <c r="M28" i="16"/>
  <c r="N28" i="16"/>
  <c r="O28" i="16"/>
  <c r="P28" i="16"/>
  <c r="Q28" i="16"/>
  <c r="R28" i="16"/>
  <c r="S28" i="16"/>
  <c r="T28" i="16"/>
  <c r="U28" i="16"/>
  <c r="V28" i="16"/>
  <c r="W28" i="16"/>
  <c r="X28" i="16"/>
  <c r="Y28" i="16"/>
  <c r="Z28" i="16"/>
  <c r="AA28" i="16"/>
  <c r="AB28" i="16"/>
  <c r="AC28" i="16"/>
  <c r="AD28" i="16"/>
  <c r="AE28" i="16"/>
  <c r="AF28" i="16"/>
  <c r="AG28" i="16"/>
  <c r="AH28" i="16"/>
  <c r="AI28" i="16"/>
  <c r="AJ28" i="16"/>
  <c r="AK28" i="16"/>
  <c r="AL28" i="16"/>
  <c r="AM28" i="16"/>
  <c r="AN28" i="16"/>
  <c r="AO28" i="16"/>
  <c r="C29" i="16"/>
  <c r="D29" i="16"/>
  <c r="E29" i="16"/>
  <c r="F29" i="16"/>
  <c r="G29" i="16"/>
  <c r="H29" i="16"/>
  <c r="I29" i="16"/>
  <c r="J29" i="16"/>
  <c r="K29" i="16"/>
  <c r="L29" i="16"/>
  <c r="M29" i="16"/>
  <c r="N29" i="16"/>
  <c r="O29" i="16"/>
  <c r="P29" i="16"/>
  <c r="Q29" i="16"/>
  <c r="R29" i="16"/>
  <c r="S29" i="16"/>
  <c r="T29" i="16"/>
  <c r="U29" i="16"/>
  <c r="V29" i="16"/>
  <c r="W29" i="16"/>
  <c r="X29" i="16"/>
  <c r="Y29" i="16"/>
  <c r="Z29" i="16"/>
  <c r="AA29" i="16"/>
  <c r="AB29" i="16"/>
  <c r="AC29" i="16"/>
  <c r="AD29" i="16"/>
  <c r="AE29" i="16"/>
  <c r="AF29" i="16"/>
  <c r="AG29" i="16"/>
  <c r="AH29" i="16"/>
  <c r="AI29" i="16"/>
  <c r="AJ29" i="16"/>
  <c r="AK29" i="16"/>
  <c r="AL29" i="16"/>
  <c r="AM29" i="16"/>
  <c r="AN29" i="16"/>
  <c r="AO29" i="16"/>
  <c r="C30" i="16"/>
  <c r="D30" i="16"/>
  <c r="E30" i="16"/>
  <c r="F30" i="16"/>
  <c r="G30" i="16"/>
  <c r="H30" i="16"/>
  <c r="I30" i="16"/>
  <c r="J30" i="16"/>
  <c r="K30" i="16"/>
  <c r="L30" i="16"/>
  <c r="M30" i="16"/>
  <c r="N30" i="16"/>
  <c r="O30" i="16"/>
  <c r="P30" i="16"/>
  <c r="Q30" i="16"/>
  <c r="R30" i="16"/>
  <c r="S30" i="16"/>
  <c r="T30" i="16"/>
  <c r="U30" i="16"/>
  <c r="V30" i="16"/>
  <c r="W30" i="16"/>
  <c r="X30" i="16"/>
  <c r="Y30" i="16"/>
  <c r="Z30" i="16"/>
  <c r="AA30" i="16"/>
  <c r="AB30" i="16"/>
  <c r="AC30" i="16"/>
  <c r="AD30" i="16"/>
  <c r="AE30" i="16"/>
  <c r="AF30" i="16"/>
  <c r="AG30" i="16"/>
  <c r="AH30" i="16"/>
  <c r="AI30" i="16"/>
  <c r="AJ30" i="16"/>
  <c r="AK30" i="16"/>
  <c r="AL30" i="16"/>
  <c r="AM30" i="16"/>
  <c r="AN30" i="16"/>
  <c r="AO30" i="16"/>
  <c r="B20" i="16"/>
  <c r="B21" i="16"/>
  <c r="B22" i="16"/>
  <c r="B23" i="16"/>
  <c r="B24" i="16"/>
  <c r="B25" i="16"/>
  <c r="B26" i="16"/>
  <c r="B27" i="16"/>
  <c r="B28" i="16"/>
  <c r="B29" i="16"/>
  <c r="B30" i="16"/>
  <c r="B19" i="16"/>
  <c r="AP4" i="16"/>
  <c r="AP5" i="16"/>
  <c r="AP6" i="16"/>
  <c r="AP7" i="16"/>
  <c r="AP8" i="16"/>
  <c r="AP9" i="16"/>
  <c r="AP10" i="16"/>
  <c r="AP11" i="16"/>
  <c r="AP12" i="16"/>
  <c r="AP13" i="16"/>
  <c r="AP14" i="16"/>
  <c r="AP3" i="16"/>
  <c r="G41" i="15"/>
  <c r="F41" i="15"/>
  <c r="E41" i="15"/>
  <c r="G40" i="15"/>
  <c r="F40" i="15"/>
  <c r="E40" i="15"/>
  <c r="G39" i="15"/>
  <c r="F39" i="15"/>
  <c r="E39" i="15"/>
  <c r="G38" i="15"/>
  <c r="F38" i="15"/>
  <c r="E38" i="15"/>
  <c r="G37" i="15"/>
  <c r="F37" i="15"/>
  <c r="E37" i="15"/>
  <c r="G36" i="15"/>
  <c r="F36" i="15"/>
  <c r="E36" i="15"/>
  <c r="G35" i="15"/>
  <c r="F35" i="15"/>
  <c r="E35" i="15"/>
  <c r="G34" i="15"/>
  <c r="F34" i="15"/>
  <c r="E34" i="15"/>
  <c r="G33" i="15"/>
  <c r="F33" i="15"/>
  <c r="E33" i="15"/>
  <c r="G32" i="15"/>
  <c r="F32" i="15"/>
  <c r="E32" i="15"/>
  <c r="G31" i="15"/>
  <c r="F31" i="15"/>
  <c r="E31" i="15"/>
  <c r="G30" i="15"/>
  <c r="F30" i="15"/>
  <c r="E30" i="15"/>
  <c r="G29" i="15"/>
  <c r="F29" i="15"/>
  <c r="E29" i="15"/>
  <c r="G28" i="15"/>
  <c r="F28" i="15"/>
  <c r="E28" i="15"/>
  <c r="G27" i="15"/>
  <c r="F27" i="15"/>
  <c r="E27" i="15"/>
  <c r="G26" i="15"/>
  <c r="F26" i="15"/>
  <c r="E26" i="15"/>
  <c r="G25" i="15"/>
  <c r="F25" i="15"/>
  <c r="E25" i="15"/>
  <c r="G24" i="15"/>
  <c r="F24" i="15"/>
  <c r="E24" i="15"/>
  <c r="G23" i="15"/>
  <c r="F23" i="15"/>
  <c r="E23" i="15"/>
  <c r="G22" i="15"/>
  <c r="F22" i="15"/>
  <c r="E22" i="15"/>
  <c r="G21" i="15"/>
  <c r="F21" i="15"/>
  <c r="E21" i="15"/>
  <c r="G20" i="15"/>
  <c r="F20" i="15"/>
  <c r="E20" i="15"/>
  <c r="G19" i="15"/>
  <c r="F19" i="15"/>
  <c r="E19" i="15"/>
  <c r="G18" i="15"/>
  <c r="F18" i="15"/>
  <c r="E18" i="15"/>
  <c r="G17" i="15"/>
  <c r="F17" i="15"/>
  <c r="E17" i="15"/>
  <c r="G16" i="15"/>
  <c r="F16" i="15"/>
  <c r="E16" i="15"/>
  <c r="G15" i="15"/>
  <c r="F15" i="15"/>
  <c r="E15" i="15"/>
  <c r="G14" i="15"/>
  <c r="F14" i="15"/>
  <c r="E14" i="15"/>
  <c r="G13" i="15"/>
  <c r="F13" i="15"/>
  <c r="E13" i="15"/>
  <c r="G12" i="15"/>
  <c r="F12" i="15"/>
  <c r="E12" i="15"/>
  <c r="G11" i="15"/>
  <c r="F11" i="15"/>
  <c r="E11" i="15"/>
  <c r="G10" i="15"/>
  <c r="F10" i="15"/>
  <c r="E10" i="15"/>
  <c r="G9" i="15"/>
  <c r="F9" i="15"/>
  <c r="E9" i="15"/>
  <c r="G8" i="15"/>
  <c r="F8" i="15"/>
  <c r="E8" i="15"/>
  <c r="G7" i="15"/>
  <c r="F7" i="15"/>
  <c r="E7" i="15"/>
  <c r="G6" i="15"/>
  <c r="F6" i="15"/>
  <c r="E6" i="15"/>
  <c r="G5" i="15"/>
  <c r="F5" i="15"/>
  <c r="E5" i="15"/>
  <c r="G4" i="15"/>
  <c r="F4" i="15"/>
  <c r="E4" i="15"/>
  <c r="G3" i="15"/>
  <c r="F3" i="15"/>
  <c r="E3" i="15"/>
  <c r="G2" i="15"/>
  <c r="F2" i="15"/>
  <c r="E2" i="15"/>
  <c r="F3" i="1"/>
  <c r="G3" i="1"/>
  <c r="F4" i="1"/>
  <c r="G4" i="1"/>
  <c r="F5" i="1"/>
  <c r="G5" i="1"/>
  <c r="F6" i="1"/>
  <c r="G6" i="1"/>
  <c r="F7" i="1"/>
  <c r="G7" i="1"/>
  <c r="F8" i="1"/>
  <c r="G8" i="1"/>
  <c r="F9" i="1"/>
  <c r="G9" i="1"/>
  <c r="F10" i="1"/>
  <c r="G10" i="1"/>
  <c r="F11" i="1"/>
  <c r="G11" i="1"/>
  <c r="F12" i="1"/>
  <c r="G12" i="1"/>
  <c r="F13" i="1"/>
  <c r="G13" i="1"/>
  <c r="F14" i="1"/>
  <c r="G14" i="1"/>
  <c r="F15" i="1"/>
  <c r="G15" i="1"/>
  <c r="F16" i="1"/>
  <c r="G16" i="1"/>
  <c r="F17" i="1"/>
  <c r="G17" i="1"/>
  <c r="F18" i="1"/>
  <c r="G18" i="1"/>
  <c r="F19" i="1"/>
  <c r="G19" i="1"/>
  <c r="F20" i="1"/>
  <c r="G20" i="1"/>
  <c r="F21" i="1"/>
  <c r="G21" i="1"/>
  <c r="F22" i="1"/>
  <c r="G22" i="1"/>
  <c r="F23" i="1"/>
  <c r="G23" i="1"/>
  <c r="F24" i="1"/>
  <c r="G24" i="1"/>
  <c r="F25" i="1"/>
  <c r="G25" i="1"/>
  <c r="F26" i="1"/>
  <c r="G26" i="1"/>
  <c r="F27" i="1"/>
  <c r="G27" i="1"/>
  <c r="F28" i="1"/>
  <c r="G28" i="1"/>
  <c r="F29" i="1"/>
  <c r="G29" i="1"/>
  <c r="F30" i="1"/>
  <c r="G30" i="1"/>
  <c r="F31" i="1"/>
  <c r="G31" i="1"/>
  <c r="F32" i="1"/>
  <c r="G32" i="1"/>
  <c r="F33" i="1"/>
  <c r="G33" i="1"/>
  <c r="F34" i="1"/>
  <c r="G34" i="1"/>
  <c r="F35" i="1"/>
  <c r="G35" i="1"/>
  <c r="F36" i="1"/>
  <c r="G36" i="1"/>
  <c r="F37" i="1"/>
  <c r="G37" i="1"/>
  <c r="F38" i="1"/>
  <c r="G38" i="1"/>
  <c r="F39" i="1"/>
  <c r="G39" i="1"/>
  <c r="F40" i="1"/>
  <c r="G40" i="1"/>
  <c r="F41" i="1"/>
  <c r="G41" i="1"/>
  <c r="F2" i="1"/>
  <c r="G2" i="1"/>
  <c r="E3" i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2" i="1"/>
  <c r="AQ19" i="16" l="1"/>
  <c r="H5" i="15"/>
  <c r="H13" i="15"/>
  <c r="H21" i="15"/>
  <c r="H29" i="15"/>
  <c r="H37" i="15"/>
  <c r="H16" i="15"/>
  <c r="H24" i="15"/>
  <c r="H32" i="15"/>
  <c r="H40" i="15"/>
  <c r="H8" i="15"/>
  <c r="H9" i="15"/>
  <c r="H17" i="15"/>
  <c r="H25" i="15"/>
  <c r="H33" i="15"/>
  <c r="H41" i="15"/>
  <c r="H31" i="15"/>
  <c r="H4" i="15"/>
  <c r="H12" i="15"/>
  <c r="H20" i="15"/>
  <c r="H28" i="15"/>
  <c r="H36" i="15"/>
  <c r="H39" i="15"/>
  <c r="AQ24" i="16"/>
  <c r="H3" i="15"/>
  <c r="H11" i="15"/>
  <c r="H27" i="15"/>
  <c r="H35" i="15"/>
  <c r="H6" i="15"/>
  <c r="H14" i="15"/>
  <c r="H22" i="15"/>
  <c r="H30" i="15"/>
  <c r="H38" i="15"/>
  <c r="H23" i="15"/>
  <c r="H7" i="15"/>
  <c r="H15" i="15"/>
  <c r="H2" i="15"/>
  <c r="H10" i="15"/>
  <c r="H18" i="15"/>
  <c r="H26" i="15"/>
  <c r="H34" i="15"/>
  <c r="H19" i="15"/>
  <c r="AP28" i="16"/>
  <c r="AP27" i="16"/>
  <c r="AQ28" i="16"/>
  <c r="AP26" i="16"/>
  <c r="AQ22" i="16"/>
  <c r="AQ23" i="16"/>
  <c r="AQ30" i="16"/>
  <c r="AP25" i="16"/>
  <c r="AQ29" i="16"/>
  <c r="AQ21" i="16"/>
  <c r="AP24" i="16"/>
  <c r="AP19" i="16"/>
  <c r="AP23" i="16"/>
  <c r="AQ27" i="16"/>
  <c r="AP20" i="16"/>
  <c r="AP30" i="16"/>
  <c r="AP22" i="16"/>
  <c r="AQ26" i="16"/>
  <c r="AP29" i="16"/>
  <c r="AP21" i="16"/>
  <c r="AQ25" i="16"/>
  <c r="AQ20" i="16"/>
</calcChain>
</file>

<file path=xl/sharedStrings.xml><?xml version="1.0" encoding="utf-8"?>
<sst xmlns="http://schemas.openxmlformats.org/spreadsheetml/2006/main" count="284" uniqueCount="65">
  <si>
    <t>Location</t>
  </si>
  <si>
    <t>Percent NO2 Missing Data</t>
  </si>
  <si>
    <t>Percent Ozone Missing Data</t>
  </si>
  <si>
    <t>Percent PM2.5 Missing Data</t>
  </si>
  <si>
    <t>Alipur__Delhi__DPCC</t>
  </si>
  <si>
    <t>Anand_Vihar</t>
  </si>
  <si>
    <t>Ashok_Vihar__Delhi__DPCC</t>
  </si>
  <si>
    <t>Aya_Nagar__Delhi__IMD</t>
  </si>
  <si>
    <t>Bawana</t>
  </si>
  <si>
    <t>Burari_Crossing</t>
  </si>
  <si>
    <t>CRRI_Mathura_Road</t>
  </si>
  <si>
    <t>DTU</t>
  </si>
  <si>
    <t>Dr._Karni_Singh_Shooting_Range</t>
  </si>
  <si>
    <t>DwarkaSector_8</t>
  </si>
  <si>
    <t>East_Arjun_Nagar</t>
  </si>
  <si>
    <t>IGI_Airport_(T3)</t>
  </si>
  <si>
    <t>IHBAS</t>
  </si>
  <si>
    <t>IHBAS__Dilshad_Garden__Delhi__</t>
  </si>
  <si>
    <t>ITO__Delhi__CPCB</t>
  </si>
  <si>
    <t>Jawaharlal_Nehru_Stadium</t>
  </si>
  <si>
    <t>Lodhi_Road</t>
  </si>
  <si>
    <t>Lodhi_Road__Delhi__IITM</t>
  </si>
  <si>
    <t>Mandir_Marg</t>
  </si>
  <si>
    <t>Mundka</t>
  </si>
  <si>
    <t>NSIT_Dwarka</t>
  </si>
  <si>
    <t>NSIT_Dwarka__Delhi__CPCB</t>
  </si>
  <si>
    <t>Najafgarh</t>
  </si>
  <si>
    <t>Narela__Delhi__DPCC</t>
  </si>
  <si>
    <t>Nehru_Nagar</t>
  </si>
  <si>
    <t>Nehru_Nagar__Delhi__DPCC</t>
  </si>
  <si>
    <t>North_Campus__DU__Delhi__IMD</t>
  </si>
  <si>
    <t>Punjabi_Bagh</t>
  </si>
  <si>
    <t>Punjabi_Bagh__Delhi__DPCC</t>
  </si>
  <si>
    <t>Pusa</t>
  </si>
  <si>
    <t>Pusa__Delhi__IMD</t>
  </si>
  <si>
    <t>R_K_Puram</t>
  </si>
  <si>
    <t>Shadipur</t>
  </si>
  <si>
    <t>Sirifort</t>
  </si>
  <si>
    <t>Sirifort__Delhi__CPCB</t>
  </si>
  <si>
    <t>Sonia_Vihar</t>
  </si>
  <si>
    <t>Sonia_Vihar__Delhi__DPCC</t>
  </si>
  <si>
    <t>Sri_Aurobindo_Marg__Delhi__DPC</t>
  </si>
  <si>
    <t>Vivek_Vihar__Delhi__DPCC</t>
  </si>
  <si>
    <t>Wazirpur__Delhi__DPCC</t>
  </si>
  <si>
    <t>Percent NO2 Available Data</t>
  </si>
  <si>
    <t>Percent Ozone Available Data</t>
  </si>
  <si>
    <t>Percent PM2.5 Available Data</t>
  </si>
  <si>
    <t>Missing values have been replaced with 0 for individual plots</t>
  </si>
  <si>
    <t>NO2 Data Removed</t>
  </si>
  <si>
    <t>Ozone Data Removed</t>
  </si>
  <si>
    <t>PM2.5 Data Removed</t>
  </si>
  <si>
    <t>Percent NO2 Data Removed</t>
  </si>
  <si>
    <t>Percent Ozone Data Removed</t>
  </si>
  <si>
    <t>Percent PM2.5 Data Removed</t>
  </si>
  <si>
    <t>Locations</t>
  </si>
  <si>
    <t>Filtering using rolling median with threshold = 3</t>
  </si>
  <si>
    <t>Avg Data Available</t>
  </si>
  <si>
    <t>Data from 2017-2021</t>
  </si>
  <si>
    <t>Month</t>
  </si>
  <si>
    <t>Aggregate</t>
  </si>
  <si>
    <t>Agg</t>
  </si>
  <si>
    <t>Relative Amount of Data Calculated by Normalizing Data Points with Max and Min of Each Location</t>
  </si>
  <si>
    <t>Spikes removed based on rolling median filter with threshold &gt; 3</t>
  </si>
  <si>
    <t>Spikes removed based on rolling median filter with threshold = 50</t>
  </si>
  <si>
    <t>Filtering using a rolling median with threshold = 50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</si>
</sst>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000"/>
  </numFmts>
  <fonts count="4" x14ac:knownFonts="1">
    <font>
      <sz val="11"/>
      <color theme="1"/>
      <name val="Calibri"/>
      <family val="2"/>
      <scheme val="minor"/>
    </font>
    <font>
      <b/>
      <sz val="11"/>
      <name val="Calibri"/>
      <family val="2"/>
    </font>
    <font>
      <b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</borders>
  <cellStyleXfs count="1">
    <xf numFmtId="0" fontId="0" fillId="0" borderId="0"/>
  </cellStyleXfs>
  <cellXfs count="39">
    <xf numFmtId="0" fontId="0" fillId="0" borderId="0" xfId="0"/>
    <xf numFmtId="0" fontId="1" fillId="0" borderId="1" xfId="0" applyFont="1" applyBorder="1" applyAlignment="1">
      <alignment horizontal="center" vertical="top"/>
    </xf>
    <xf numFmtId="164" fontId="0" fillId="0" borderId="0" xfId="0" applyNumberFormat="1"/>
    <xf numFmtId="0" fontId="2" fillId="0" borderId="0" xfId="0" applyFont="1"/>
    <xf numFmtId="0" fontId="3" fillId="0" borderId="1" xfId="0" applyFont="1" applyBorder="1" applyAlignment="1">
      <alignment horizontal="center" vertical="center"/>
    </xf>
    <xf numFmtId="0" fontId="0" fillId="0" borderId="1" xfId="0" applyBorder="1" applyAlignment="1"/>
    <xf numFmtId="0" fontId="3" fillId="0" borderId="1" xfId="0" applyFont="1" applyBorder="1" applyAlignment="1">
      <alignment vertical="top"/>
    </xf>
    <xf numFmtId="0" fontId="0" fillId="0" borderId="0" xfId="0" applyAlignment="1"/>
    <xf numFmtId="0" fontId="3" fillId="0" borderId="2" xfId="0" applyFont="1" applyBorder="1" applyAlignment="1">
      <alignment vertical="top"/>
    </xf>
    <xf numFmtId="0" fontId="0" fillId="0" borderId="0" xfId="0" applyAlignment="1">
      <alignment horizontal="right"/>
    </xf>
    <xf numFmtId="0" fontId="0" fillId="0" borderId="0" xfId="0" applyBorder="1" applyAlignment="1"/>
    <xf numFmtId="0" fontId="3" fillId="0" borderId="1" xfId="0" applyFont="1" applyBorder="1" applyAlignment="1"/>
    <xf numFmtId="164" fontId="0" fillId="0" borderId="0" xfId="0" applyNumberFormat="1" applyAlignment="1">
      <alignment horizontal="right"/>
    </xf>
    <xf numFmtId="0" fontId="0" fillId="0" borderId="0" xfId="0" applyAlignment="1">
      <alignment wrapText="1"/>
    </xf>
    <xf numFmtId="0" fontId="3" fillId="0" borderId="1" xfId="0" applyFont="1" applyBorder="1" applyAlignment="1">
      <alignment horizontal="center" vertical="top" wrapText="1"/>
    </xf>
    <xf numFmtId="0" fontId="3" fillId="0" borderId="1" xfId="0" applyFont="1" applyBorder="1" applyAlignment="1">
      <alignment horizontal="center" vertical="top"/>
    </xf>
    <xf numFmtId="0" fontId="3" fillId="0" borderId="3" xfId="0" applyFont="1" applyBorder="1" applyAlignment="1">
      <alignment horizontal="center" vertical="top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/>
    </xf>
    <xf numFmtId="164" fontId="0" fillId="0" borderId="0" xfId="0" applyNumberFormat="1" applyBorder="1" applyAlignment="1">
      <alignment horizontal="right" wrapText="1"/>
    </xf>
    <xf numFmtId="164" fontId="0" fillId="0" borderId="0" xfId="0" applyNumberFormat="1" applyBorder="1"/>
    <xf numFmtId="164" fontId="0" fillId="0" borderId="4" xfId="0" applyNumberFormat="1" applyBorder="1"/>
    <xf numFmtId="164" fontId="0" fillId="0" borderId="5" xfId="0" applyNumberFormat="1" applyBorder="1" applyAlignment="1">
      <alignment horizontal="right" wrapText="1"/>
    </xf>
    <xf numFmtId="164" fontId="0" fillId="0" borderId="5" xfId="0" applyNumberFormat="1" applyBorder="1"/>
    <xf numFmtId="164" fontId="0" fillId="0" borderId="6" xfId="0" applyNumberFormat="1" applyBorder="1"/>
    <xf numFmtId="0" fontId="1" fillId="0" borderId="7" xfId="0" applyFont="1" applyFill="1" applyBorder="1" applyAlignment="1">
      <alignment horizontal="center" vertical="top"/>
    </xf>
    <xf numFmtId="0" fontId="0" fillId="0" borderId="0" xfId="0" applyBorder="1" applyAlignment="1">
      <alignment horizontal="right" wrapText="1"/>
    </xf>
    <xf numFmtId="0" fontId="0" fillId="0" borderId="4" xfId="0" applyBorder="1" applyAlignment="1">
      <alignment horizontal="right" wrapText="1"/>
    </xf>
    <xf numFmtId="0" fontId="0" fillId="0" borderId="5" xfId="0" applyBorder="1" applyAlignment="1">
      <alignment horizontal="right" wrapText="1"/>
    </xf>
    <xf numFmtId="0" fontId="0" fillId="0" borderId="6" xfId="0" applyBorder="1" applyAlignment="1">
      <alignment horizontal="right" wrapText="1"/>
    </xf>
    <xf numFmtId="0" fontId="3" fillId="0" borderId="7" xfId="0" applyFont="1" applyFill="1" applyBorder="1" applyAlignment="1">
      <alignment horizontal="center" vertical="top"/>
    </xf>
    <xf numFmtId="0" fontId="3" fillId="0" borderId="8" xfId="0" applyFont="1" applyFill="1" applyBorder="1" applyAlignment="1">
      <alignment horizontal="center" vertical="top"/>
    </xf>
    <xf numFmtId="0" fontId="3" fillId="0" borderId="0" xfId="0" applyFont="1" applyBorder="1" applyAlignment="1">
      <alignment horizontal="center" vertical="top" wrapText="1"/>
    </xf>
    <xf numFmtId="0" fontId="3" fillId="0" borderId="0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165" fontId="0" fillId="0" borderId="0" xfId="0" applyNumberFormat="1" applyBorder="1" applyAlignment="1">
      <alignment horizontal="right" wrapText="1"/>
    </xf>
    <xf numFmtId="165" fontId="0" fillId="0" borderId="4" xfId="0" applyNumberFormat="1" applyBorder="1" applyAlignment="1">
      <alignment horizontal="right" wrapText="1"/>
    </xf>
    <xf numFmtId="165" fontId="0" fillId="0" borderId="5" xfId="0" applyNumberFormat="1" applyBorder="1" applyAlignment="1">
      <alignment horizontal="right" wrapText="1"/>
    </xf>
    <xf numFmtId="165" fontId="0" fillId="0" borderId="6" xfId="0" applyNumberFormat="1" applyBorder="1" applyAlignment="1">
      <alignment horizontal="right" wrapText="1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</a:t>
            </a:r>
            <a:r>
              <a:rPr lang="en-US" baseline="0"/>
              <a:t> Data Available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'Missing Data by Location'!$E$1</c:f>
              <c:strCache>
                <c:ptCount val="1"/>
                <c:pt idx="0">
                  <c:v>Percent NO2 Available Data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'Missing Data by Location'!$A$2:$A$41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'Missing Data by Location'!$E$2:$E$41</c:f>
              <c:numCache>
                <c:formatCode>0.000</c:formatCode>
                <c:ptCount val="40"/>
                <c:pt idx="0">
                  <c:v>32.408481506132929</c:v>
                </c:pt>
                <c:pt idx="1">
                  <c:v>72.864885423599873</c:v>
                </c:pt>
                <c:pt idx="2">
                  <c:v>45.503470571455743</c:v>
                </c:pt>
                <c:pt idx="3">
                  <c:v>49.236474279737557</c:v>
                </c:pt>
                <c:pt idx="4">
                  <c:v>39.011124845488247</c:v>
                </c:pt>
                <c:pt idx="5">
                  <c:v>29.128078349339177</c:v>
                </c:pt>
                <c:pt idx="6">
                  <c:v>60.184463249976233</c:v>
                </c:pt>
                <c:pt idx="7">
                  <c:v>50.970809166112012</c:v>
                </c:pt>
                <c:pt idx="8">
                  <c:v>50.265284777027667</c:v>
                </c:pt>
                <c:pt idx="9">
                  <c:v>46.064467053342298</c:v>
                </c:pt>
                <c:pt idx="10">
                  <c:v>57.993724446134827</c:v>
                </c:pt>
                <c:pt idx="11">
                  <c:v>44.67243510506799</c:v>
                </c:pt>
                <c:pt idx="12">
                  <c:v>62.715603308928401</c:v>
                </c:pt>
                <c:pt idx="13">
                  <c:v>75.783968812398967</c:v>
                </c:pt>
                <c:pt idx="14">
                  <c:v>60.901397736997239</c:v>
                </c:pt>
                <c:pt idx="15">
                  <c:v>45.49015879052962</c:v>
                </c:pt>
                <c:pt idx="16">
                  <c:v>47.937624797946192</c:v>
                </c:pt>
                <c:pt idx="17">
                  <c:v>41.553675002377098</c:v>
                </c:pt>
                <c:pt idx="18">
                  <c:v>59.847865360844352</c:v>
                </c:pt>
                <c:pt idx="19">
                  <c:v>38.360749263097837</c:v>
                </c:pt>
                <c:pt idx="20">
                  <c:v>80.340401255110777</c:v>
                </c:pt>
                <c:pt idx="21">
                  <c:v>69.52172672815442</c:v>
                </c:pt>
                <c:pt idx="22">
                  <c:v>43.923172007226398</c:v>
                </c:pt>
                <c:pt idx="23">
                  <c:v>44.124750404107637</c:v>
                </c:pt>
                <c:pt idx="24">
                  <c:v>42.930493486735763</c:v>
                </c:pt>
                <c:pt idx="25">
                  <c:v>44.124750404107637</c:v>
                </c:pt>
                <c:pt idx="26">
                  <c:v>49.129980032328611</c:v>
                </c:pt>
                <c:pt idx="27">
                  <c:v>53.743462964723783</c:v>
                </c:pt>
                <c:pt idx="28">
                  <c:v>70.774935818199111</c:v>
                </c:pt>
                <c:pt idx="29">
                  <c:v>37.427022915280027</c:v>
                </c:pt>
                <c:pt idx="30">
                  <c:v>45.001426262242077</c:v>
                </c:pt>
                <c:pt idx="31">
                  <c:v>60.888085956071123</c:v>
                </c:pt>
                <c:pt idx="32">
                  <c:v>85.370352762194543</c:v>
                </c:pt>
                <c:pt idx="33">
                  <c:v>55.898069791765707</c:v>
                </c:pt>
                <c:pt idx="34">
                  <c:v>41.705809641532753</c:v>
                </c:pt>
                <c:pt idx="35">
                  <c:v>72.319102405628982</c:v>
                </c:pt>
                <c:pt idx="36">
                  <c:v>45.547209280212982</c:v>
                </c:pt>
                <c:pt idx="37">
                  <c:v>45.381762860131211</c:v>
                </c:pt>
                <c:pt idx="38">
                  <c:v>47.05144052486451</c:v>
                </c:pt>
                <c:pt idx="39">
                  <c:v>46.363031282685171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FD-4F95-ABF7-384037DC5BDB}"/>
            </c:ext>
          </c:extLst>
        </c:ser>
        <c:ser>
          <c:idx val="1"/>
          <c:order val="1"/>
          <c:tx>
            <c:strRef>
              <c:f>'Missing Data by Location'!$F$1</c:f>
              <c:strCache>
                <c:ptCount val="1"/>
                <c:pt idx="0">
                  <c:v>Percent Ozone Available Data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'Missing Data by Location'!$A$2:$A$41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'Missing Data by Location'!$F$2:$F$41</c:f>
              <c:numCache>
                <c:formatCode>0.000</c:formatCode>
                <c:ptCount val="40"/>
                <c:pt idx="0">
                  <c:v>30.613292764096229</c:v>
                </c:pt>
                <c:pt idx="1">
                  <c:v>73.612246838452023</c:v>
                </c:pt>
                <c:pt idx="2">
                  <c:v>45.636588380716937</c:v>
                </c:pt>
                <c:pt idx="3">
                  <c:v>51.181895977940478</c:v>
                </c:pt>
                <c:pt idx="4">
                  <c:v>38.375962727013402</c:v>
                </c:pt>
                <c:pt idx="5">
                  <c:v>30.6456213749168</c:v>
                </c:pt>
                <c:pt idx="6">
                  <c:v>60.243415422649043</c:v>
                </c:pt>
                <c:pt idx="7">
                  <c:v>37.624797946182383</c:v>
                </c:pt>
                <c:pt idx="8">
                  <c:v>47.521156223257591</c:v>
                </c:pt>
                <c:pt idx="9">
                  <c:v>45.396976324046783</c:v>
                </c:pt>
                <c:pt idx="10">
                  <c:v>57.567747456498999</c:v>
                </c:pt>
                <c:pt idx="11">
                  <c:v>50.776837501188552</c:v>
                </c:pt>
                <c:pt idx="12">
                  <c:v>11.604069601597416</c:v>
                </c:pt>
                <c:pt idx="13">
                  <c:v>39.334410953694018</c:v>
                </c:pt>
                <c:pt idx="14">
                  <c:v>57.721783778644102</c:v>
                </c:pt>
                <c:pt idx="15">
                  <c:v>45.022344775125987</c:v>
                </c:pt>
                <c:pt idx="16">
                  <c:v>49.29732813539983</c:v>
                </c:pt>
                <c:pt idx="17">
                  <c:v>15.365598554720933</c:v>
                </c:pt>
                <c:pt idx="18">
                  <c:v>60.553389749928691</c:v>
                </c:pt>
                <c:pt idx="19">
                  <c:v>38.703052201198062</c:v>
                </c:pt>
                <c:pt idx="20">
                  <c:v>81.266520870970808</c:v>
                </c:pt>
                <c:pt idx="21">
                  <c:v>68.605115527241608</c:v>
                </c:pt>
                <c:pt idx="22">
                  <c:v>43.341257012456033</c:v>
                </c:pt>
                <c:pt idx="23">
                  <c:v>48.276124370067507</c:v>
                </c:pt>
                <c:pt idx="24">
                  <c:v>44.115241989160403</c:v>
                </c:pt>
                <c:pt idx="25">
                  <c:v>44.246458115432162</c:v>
                </c:pt>
                <c:pt idx="26">
                  <c:v>47.650470666539888</c:v>
                </c:pt>
                <c:pt idx="27">
                  <c:v>52.823048397832082</c:v>
                </c:pt>
                <c:pt idx="28">
                  <c:v>73.163449652942859</c:v>
                </c:pt>
                <c:pt idx="29">
                  <c:v>36.826091090615201</c:v>
                </c:pt>
                <c:pt idx="30">
                  <c:v>45.756394409052007</c:v>
                </c:pt>
                <c:pt idx="31">
                  <c:v>59.431396786155751</c:v>
                </c:pt>
                <c:pt idx="32">
                  <c:v>84.921555576685364</c:v>
                </c:pt>
                <c:pt idx="33">
                  <c:v>40.540077969002567</c:v>
                </c:pt>
                <c:pt idx="34">
                  <c:v>36.540838642198352</c:v>
                </c:pt>
                <c:pt idx="35">
                  <c:v>72.969477988019406</c:v>
                </c:pt>
                <c:pt idx="36">
                  <c:v>43.381192355234383</c:v>
                </c:pt>
                <c:pt idx="37">
                  <c:v>45.65940857659028</c:v>
                </c:pt>
                <c:pt idx="38">
                  <c:v>43.858514785585243</c:v>
                </c:pt>
                <c:pt idx="39">
                  <c:v>46.558904630598072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3FD-4F95-ABF7-384037DC5BDB}"/>
            </c:ext>
          </c:extLst>
        </c:ser>
        <c:ser>
          <c:idx val="2"/>
          <c:order val="2"/>
          <c:tx>
            <c:strRef>
              <c:f>'Missing Data by Location'!$G$1</c:f>
              <c:strCache>
                <c:ptCount val="1"/>
                <c:pt idx="0">
                  <c:v>Percent PM2.5 Available Data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'Missing Data by Location'!$A$2:$A$41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'Missing Data by Location'!$G$2:$G$41</c:f>
              <c:numCache>
                <c:formatCode>0.000</c:formatCode>
                <c:ptCount val="40"/>
                <c:pt idx="0">
                  <c:v>32.345725967481215</c:v>
                </c:pt>
                <c:pt idx="1">
                  <c:v>75.295236284111439</c:v>
                </c:pt>
                <c:pt idx="2">
                  <c:v>45.343729200342302</c:v>
                </c:pt>
                <c:pt idx="3">
                  <c:v>46.846058762004382</c:v>
                </c:pt>
                <c:pt idx="4">
                  <c:v>39.227916706285058</c:v>
                </c:pt>
                <c:pt idx="5">
                  <c:v>28.31605971284587</c:v>
                </c:pt>
                <c:pt idx="6">
                  <c:v>60.298564229342958</c:v>
                </c:pt>
                <c:pt idx="7">
                  <c:v>52.281068745840066</c:v>
                </c:pt>
                <c:pt idx="8">
                  <c:v>43.696871731482368</c:v>
                </c:pt>
                <c:pt idx="9">
                  <c:v>44.815061329276404</c:v>
                </c:pt>
                <c:pt idx="10">
                  <c:v>6.6920224398592865</c:v>
                </c:pt>
                <c:pt idx="11">
                  <c:v>43.006560806313587</c:v>
                </c:pt>
                <c:pt idx="12">
                  <c:v>62.785965579537887</c:v>
                </c:pt>
                <c:pt idx="13">
                  <c:v>76.038794332984693</c:v>
                </c:pt>
                <c:pt idx="14">
                  <c:v>48.186745269563573</c:v>
                </c:pt>
                <c:pt idx="15">
                  <c:v>45.53960254825521</c:v>
                </c:pt>
                <c:pt idx="16">
                  <c:v>48.122088047922396</c:v>
                </c:pt>
                <c:pt idx="17">
                  <c:v>41.812303888941713</c:v>
                </c:pt>
                <c:pt idx="18">
                  <c:v>61.435770657031483</c:v>
                </c:pt>
                <c:pt idx="19">
                  <c:v>38.93505752591043</c:v>
                </c:pt>
                <c:pt idx="20">
                  <c:v>79.081487116097748</c:v>
                </c:pt>
                <c:pt idx="21">
                  <c:v>66.032138442521642</c:v>
                </c:pt>
                <c:pt idx="22">
                  <c:v>44.166587429875428</c:v>
                </c:pt>
                <c:pt idx="23">
                  <c:v>46.460017115146897</c:v>
                </c:pt>
                <c:pt idx="24">
                  <c:v>46.022630027574408</c:v>
                </c:pt>
                <c:pt idx="25">
                  <c:v>46.030236759532187</c:v>
                </c:pt>
                <c:pt idx="26">
                  <c:v>49.517923362175523</c:v>
                </c:pt>
                <c:pt idx="27">
                  <c:v>50.290006655890473</c:v>
                </c:pt>
                <c:pt idx="28">
                  <c:v>70.413616050204425</c:v>
                </c:pt>
                <c:pt idx="29">
                  <c:v>37.771227536369693</c:v>
                </c:pt>
                <c:pt idx="30">
                  <c:v>45.568127793096892</c:v>
                </c:pt>
                <c:pt idx="31">
                  <c:v>55.939906817533519</c:v>
                </c:pt>
                <c:pt idx="32">
                  <c:v>82.774555481601226</c:v>
                </c:pt>
                <c:pt idx="33">
                  <c:v>58.018446324997633</c:v>
                </c:pt>
                <c:pt idx="34">
                  <c:v>41.681087762669968</c:v>
                </c:pt>
                <c:pt idx="35">
                  <c:v>71.455738328420651</c:v>
                </c:pt>
                <c:pt idx="36">
                  <c:v>45.391271275078452</c:v>
                </c:pt>
                <c:pt idx="37">
                  <c:v>46.195683179613958</c:v>
                </c:pt>
                <c:pt idx="38">
                  <c:v>46.796615004278777</c:v>
                </c:pt>
                <c:pt idx="39">
                  <c:v>47.268232385661307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3FD-4F95-ABF7-384037DC5B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92786271"/>
        <c:axId val="692784607"/>
      </c:barChart>
      <c:catAx>
        <c:axId val="6927862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784607"/>
        <c:crosses val="autoZero"/>
        <c:auto val="1"/>
        <c:lblAlgn val="ctr"/>
        <c:lblOffset val="100"/>
        <c:noMultiLvlLbl val="0"/>
      </c:catAx>
      <c:valAx>
        <c:axId val="692784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7862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Seasonality'!$I$18</c:f>
              <c:strCache>
                <c:ptCount val="1"/>
                <c:pt idx="0">
                  <c:v>DTU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Seasonality'!$I$19:$I$30</c:f>
              <c:numCache>
                <c:formatCode>General</c:formatCode>
                <c:ptCount val="12"/>
                <c:pt idx="0">
                  <c:v>1</c:v>
                </c:pt>
                <c:pt idx="1">
                  <c:v>0.70183486238532111</c:v>
                </c:pt>
                <c:pt idx="2">
                  <c:v>0.97313237221494098</c:v>
                </c:pt>
                <c:pt idx="3">
                  <c:v>0.60550458715596334</c:v>
                </c:pt>
                <c:pt idx="4">
                  <c:v>0.43643512450851901</c:v>
                </c:pt>
                <c:pt idx="5">
                  <c:v>0.75950196592398422</c:v>
                </c:pt>
                <c:pt idx="6">
                  <c:v>0.45478374836173002</c:v>
                </c:pt>
                <c:pt idx="7">
                  <c:v>0</c:v>
                </c:pt>
                <c:pt idx="8">
                  <c:v>0.10222804718217562</c:v>
                </c:pt>
                <c:pt idx="9">
                  <c:v>0.1107470511140236</c:v>
                </c:pt>
                <c:pt idx="10">
                  <c:v>0.67758846657929228</c:v>
                </c:pt>
                <c:pt idx="11">
                  <c:v>0.69397116644823065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F0A-4243-9519-B915B08983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Seasonality'!$J$18</c:f>
              <c:strCache>
                <c:ptCount val="1"/>
                <c:pt idx="0">
                  <c:v>Dr._Karni_Singh_Shooting_Range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Seasonality'!$J$19:$J$30</c:f>
              <c:numCache>
                <c:formatCode>General</c:formatCode>
                <c:ptCount val="12"/>
                <c:pt idx="0">
                  <c:v>0</c:v>
                </c:pt>
                <c:pt idx="1">
                  <c:v>0.68230563002680966</c:v>
                </c:pt>
                <c:pt idx="2">
                  <c:v>0.94235924932975867</c:v>
                </c:pt>
                <c:pt idx="3">
                  <c:v>0.71715817694369977</c:v>
                </c:pt>
                <c:pt idx="4">
                  <c:v>0.54959785522788207</c:v>
                </c:pt>
                <c:pt idx="5">
                  <c:v>0.35254691689008044</c:v>
                </c:pt>
                <c:pt idx="6">
                  <c:v>0.50670241286863271</c:v>
                </c:pt>
                <c:pt idx="7">
                  <c:v>0.86595174262734587</c:v>
                </c:pt>
                <c:pt idx="8">
                  <c:v>0.82707774798927614</c:v>
                </c:pt>
                <c:pt idx="9">
                  <c:v>1</c:v>
                </c:pt>
                <c:pt idx="10">
                  <c:v>0.91018766756032177</c:v>
                </c:pt>
                <c:pt idx="11">
                  <c:v>0.82975871313672922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921-48F6-86A6-BADC2B6396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Seasonality'!$K$18</c:f>
              <c:strCache>
                <c:ptCount val="1"/>
                <c:pt idx="0">
                  <c:v>DwarkaSector_8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Seasonality'!$K$19:$K$30</c:f>
              <c:numCache>
                <c:formatCode>General</c:formatCode>
                <c:ptCount val="12"/>
                <c:pt idx="0">
                  <c:v>0</c:v>
                </c:pt>
                <c:pt idx="1">
                  <c:v>0.72368421052631582</c:v>
                </c:pt>
                <c:pt idx="2">
                  <c:v>0.94210526315789478</c:v>
                </c:pt>
                <c:pt idx="3">
                  <c:v>0.90789473684210531</c:v>
                </c:pt>
                <c:pt idx="4">
                  <c:v>0.7868421052631579</c:v>
                </c:pt>
                <c:pt idx="5">
                  <c:v>0.52763157894736845</c:v>
                </c:pt>
                <c:pt idx="6">
                  <c:v>0.63157894736842102</c:v>
                </c:pt>
                <c:pt idx="7">
                  <c:v>1</c:v>
                </c:pt>
                <c:pt idx="8">
                  <c:v>0.875</c:v>
                </c:pt>
                <c:pt idx="9">
                  <c:v>0.88815789473684215</c:v>
                </c:pt>
                <c:pt idx="10">
                  <c:v>0.88421052631578945</c:v>
                </c:pt>
                <c:pt idx="11">
                  <c:v>0.96842105263157896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1BF-44D1-825E-59C2F7A9B3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Seasonality'!$L$18</c:f>
              <c:strCache>
                <c:ptCount val="1"/>
                <c:pt idx="0">
                  <c:v>East_Arjun_Nagar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Seasonality'!$L$19:$L$30</c:f>
              <c:numCache>
                <c:formatCode>General</c:formatCode>
                <c:ptCount val="12"/>
                <c:pt idx="0">
                  <c:v>1</c:v>
                </c:pt>
                <c:pt idx="1">
                  <c:v>0.67760844079718641</c:v>
                </c:pt>
                <c:pt idx="2">
                  <c:v>0.94372801875732704</c:v>
                </c:pt>
                <c:pt idx="3">
                  <c:v>0.6002344665885111</c:v>
                </c:pt>
                <c:pt idx="4">
                  <c:v>0.44314185228604924</c:v>
                </c:pt>
                <c:pt idx="5">
                  <c:v>0.52520515826494729</c:v>
                </c:pt>
                <c:pt idx="6">
                  <c:v>0.47479484173505276</c:v>
                </c:pt>
                <c:pt idx="7">
                  <c:v>0.92497069167643609</c:v>
                </c:pt>
                <c:pt idx="8">
                  <c:v>0.95427901524032821</c:v>
                </c:pt>
                <c:pt idx="9">
                  <c:v>0</c:v>
                </c:pt>
                <c:pt idx="10">
                  <c:v>0.31184056271981242</c:v>
                </c:pt>
                <c:pt idx="11">
                  <c:v>0.67526377491207501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BEEC-4360-89B4-87884C9DA8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Seasonality'!$Q$18</c:f>
              <c:strCache>
                <c:ptCount val="1"/>
                <c:pt idx="0">
                  <c:v>Jawaharlal_Nehru_Stadium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Seasonality'!$Q$19:$Q$30</c:f>
              <c:numCache>
                <c:formatCode>General</c:formatCode>
                <c:ptCount val="12"/>
                <c:pt idx="0">
                  <c:v>0</c:v>
                </c:pt>
                <c:pt idx="1">
                  <c:v>0.59973045822102422</c:v>
                </c:pt>
                <c:pt idx="2">
                  <c:v>0.73045822102425872</c:v>
                </c:pt>
                <c:pt idx="3">
                  <c:v>0.7857142857142857</c:v>
                </c:pt>
                <c:pt idx="4">
                  <c:v>0.70619946091644203</c:v>
                </c:pt>
                <c:pt idx="5">
                  <c:v>0.44070080862533695</c:v>
                </c:pt>
                <c:pt idx="6">
                  <c:v>0.5835579514824798</c:v>
                </c:pt>
                <c:pt idx="7">
                  <c:v>0.9703504043126685</c:v>
                </c:pt>
                <c:pt idx="8">
                  <c:v>0.89622641509433965</c:v>
                </c:pt>
                <c:pt idx="9">
                  <c:v>1</c:v>
                </c:pt>
                <c:pt idx="10">
                  <c:v>0.87870619946091644</c:v>
                </c:pt>
                <c:pt idx="11">
                  <c:v>0.90566037735849059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63E-46F5-B9CB-094F46014F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Seasonality'!$V$18</c:f>
              <c:strCache>
                <c:ptCount val="1"/>
                <c:pt idx="0">
                  <c:v>NSIT_Dwarka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Seasonality'!$V$19:$V$30</c:f>
              <c:numCache>
                <c:formatCode>General</c:formatCode>
                <c:ptCount val="12"/>
                <c:pt idx="0">
                  <c:v>0.80613254203758655</c:v>
                </c:pt>
                <c:pt idx="1">
                  <c:v>0.75370919881305642</c:v>
                </c:pt>
                <c:pt idx="2">
                  <c:v>0.95450049455984176</c:v>
                </c:pt>
                <c:pt idx="3">
                  <c:v>0.4589515331355094</c:v>
                </c:pt>
                <c:pt idx="4">
                  <c:v>0</c:v>
                </c:pt>
                <c:pt idx="5">
                  <c:v>0.49455984174085066</c:v>
                </c:pt>
                <c:pt idx="6">
                  <c:v>0.57566765578635015</c:v>
                </c:pt>
                <c:pt idx="7">
                  <c:v>0.25618199802176062</c:v>
                </c:pt>
                <c:pt idx="8">
                  <c:v>0.42828882294757664</c:v>
                </c:pt>
                <c:pt idx="9">
                  <c:v>0.9258160237388724</c:v>
                </c:pt>
                <c:pt idx="10">
                  <c:v>0.92779426310583579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F90-42FE-BD58-0C4004C7B9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Seasonality'!$AA$18</c:f>
              <c:strCache>
                <c:ptCount val="1"/>
                <c:pt idx="0">
                  <c:v>Nehru_Nagar__Delhi__DPCC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Seasonality'!$AA$19:$AA$30</c:f>
              <c:numCache>
                <c:formatCode>General</c:formatCode>
                <c:ptCount val="12"/>
                <c:pt idx="0">
                  <c:v>0</c:v>
                </c:pt>
                <c:pt idx="1">
                  <c:v>0.76763485477178428</c:v>
                </c:pt>
                <c:pt idx="2">
                  <c:v>1</c:v>
                </c:pt>
                <c:pt idx="3">
                  <c:v>0.91977869986168737</c:v>
                </c:pt>
                <c:pt idx="4">
                  <c:v>0.52143845089903185</c:v>
                </c:pt>
                <c:pt idx="5">
                  <c:v>0.57399723374827105</c:v>
                </c:pt>
                <c:pt idx="6">
                  <c:v>0.66943291839557395</c:v>
                </c:pt>
                <c:pt idx="7">
                  <c:v>0.94882434301521434</c:v>
                </c:pt>
                <c:pt idx="8">
                  <c:v>0.78976486860304285</c:v>
                </c:pt>
                <c:pt idx="9">
                  <c:v>0.53941908713692943</c:v>
                </c:pt>
                <c:pt idx="10">
                  <c:v>0.41217150760719223</c:v>
                </c:pt>
                <c:pt idx="11">
                  <c:v>0.80082987551867224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F8B-445B-814B-35972860B0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Seasonality'!$AF$18</c:f>
              <c:strCache>
                <c:ptCount val="1"/>
                <c:pt idx="0">
                  <c:v>Pusa__Delhi__IMD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Seasonality'!$AF$19:$AF$30</c:f>
              <c:numCache>
                <c:formatCode>General</c:formatCode>
                <c:ptCount val="12"/>
                <c:pt idx="0">
                  <c:v>0</c:v>
                </c:pt>
                <c:pt idx="1">
                  <c:v>0.71349095966620302</c:v>
                </c:pt>
                <c:pt idx="2">
                  <c:v>0.91237830319888735</c:v>
                </c:pt>
                <c:pt idx="3">
                  <c:v>0.73296244784422815</c:v>
                </c:pt>
                <c:pt idx="4">
                  <c:v>0.61335187760778864</c:v>
                </c:pt>
                <c:pt idx="5">
                  <c:v>0.28233657858136302</c:v>
                </c:pt>
                <c:pt idx="6">
                  <c:v>0.32406119610570239</c:v>
                </c:pt>
                <c:pt idx="7">
                  <c:v>0.9179415855354659</c:v>
                </c:pt>
                <c:pt idx="8">
                  <c:v>0.81919332406119616</c:v>
                </c:pt>
                <c:pt idx="9">
                  <c:v>0.89429763560500697</c:v>
                </c:pt>
                <c:pt idx="10">
                  <c:v>0.93463143254520165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7BB-4CB7-9D6B-E5083F38E9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Seasonality'!$AJ$18</c:f>
              <c:strCache>
                <c:ptCount val="1"/>
                <c:pt idx="0">
                  <c:v>Sirifort__Delhi__CPCB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Seasonality'!$AJ$19:$AJ$30</c:f>
              <c:numCache>
                <c:formatCode>General</c:formatCode>
                <c:ptCount val="12"/>
                <c:pt idx="0">
                  <c:v>0.29734848484848486</c:v>
                </c:pt>
                <c:pt idx="1">
                  <c:v>0.16193181818181818</c:v>
                </c:pt>
                <c:pt idx="2">
                  <c:v>0.23579545454545456</c:v>
                </c:pt>
                <c:pt idx="3">
                  <c:v>4.734848484848485E-3</c:v>
                </c:pt>
                <c:pt idx="4">
                  <c:v>8.049242424242424E-2</c:v>
                </c:pt>
                <c:pt idx="5">
                  <c:v>0</c:v>
                </c:pt>
                <c:pt idx="6">
                  <c:v>0.64772727272727271</c:v>
                </c:pt>
                <c:pt idx="7">
                  <c:v>0.93844696969696972</c:v>
                </c:pt>
                <c:pt idx="8">
                  <c:v>0.8929924242424242</c:v>
                </c:pt>
                <c:pt idx="9">
                  <c:v>1</c:v>
                </c:pt>
                <c:pt idx="10">
                  <c:v>0.88446969696969702</c:v>
                </c:pt>
                <c:pt idx="11">
                  <c:v>0.97821969696969702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F0F-47B8-813E-31C35B3011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Seasonality'!$M$18</c:f>
              <c:strCache>
                <c:ptCount val="1"/>
                <c:pt idx="0">
                  <c:v>IGI_Airport_(T3)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Seasonality'!$M$19:$M$30</c:f>
              <c:numCache>
                <c:formatCode>General</c:formatCode>
                <c:ptCount val="12"/>
                <c:pt idx="0">
                  <c:v>0.61463046757164408</c:v>
                </c:pt>
                <c:pt idx="1">
                  <c:v>0.46380090497737558</c:v>
                </c:pt>
                <c:pt idx="2">
                  <c:v>0.5037707390648567</c:v>
                </c:pt>
                <c:pt idx="3">
                  <c:v>0.14404223227752638</c:v>
                </c:pt>
                <c:pt idx="4">
                  <c:v>0.20889894419306185</c:v>
                </c:pt>
                <c:pt idx="5">
                  <c:v>0</c:v>
                </c:pt>
                <c:pt idx="6">
                  <c:v>0.32579185520361992</c:v>
                </c:pt>
                <c:pt idx="7">
                  <c:v>0.2330316742081448</c:v>
                </c:pt>
                <c:pt idx="8">
                  <c:v>0.21266968325791855</c:v>
                </c:pt>
                <c:pt idx="9">
                  <c:v>0.57088989441930615</c:v>
                </c:pt>
                <c:pt idx="10">
                  <c:v>0.99472096530920062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86B-4495-93F3-F637864267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</a:t>
            </a:r>
            <a:r>
              <a:rPr lang="en-US" baseline="0"/>
              <a:t> Data Available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'Missing Data - 2017-2021'!$E$1</c:f>
              <c:strCache>
                <c:ptCount val="1"/>
                <c:pt idx="0">
                  <c:v>Percent NO2 Available Data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'Missing Data by Location'!$A$2:$A$41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'Missing Data - 2017-2021'!$E$2:$E$41</c:f>
              <c:numCache>
                <c:formatCode>0.000</c:formatCode>
                <c:ptCount val="40"/>
                <c:pt idx="0">
                  <c:v>48.634456780000001</c:v>
                </c:pt>
                <c:pt idx="1">
                  <c:v>74.447076280000005</c:v>
                </c:pt>
                <c:pt idx="2">
                  <c:v>68.285722440000001</c:v>
                </c:pt>
                <c:pt idx="3">
                  <c:v>73.887731509999995</c:v>
                </c:pt>
                <c:pt idx="4">
                  <c:v>58.542849799999999</c:v>
                </c:pt>
                <c:pt idx="5">
                  <c:v>43.62603807</c:v>
                </c:pt>
                <c:pt idx="6">
                  <c:v>75.836876799999999</c:v>
                </c:pt>
                <c:pt idx="7">
                  <c:v>76.490396959999998</c:v>
                </c:pt>
                <c:pt idx="8">
                  <c:v>66.051197169999995</c:v>
                </c:pt>
                <c:pt idx="9">
                  <c:v>69.127593390000001</c:v>
                </c:pt>
                <c:pt idx="10">
                  <c:v>87.029479750000007</c:v>
                </c:pt>
                <c:pt idx="11">
                  <c:v>67.03861191</c:v>
                </c:pt>
                <c:pt idx="12">
                  <c:v>87.822836109999997</c:v>
                </c:pt>
                <c:pt idx="13">
                  <c:v>86.1676322</c:v>
                </c:pt>
                <c:pt idx="14">
                  <c:v>69.498587369999996</c:v>
                </c:pt>
                <c:pt idx="15">
                  <c:v>68.265745839999994</c:v>
                </c:pt>
                <c:pt idx="16">
                  <c:v>71.938586229999999</c:v>
                </c:pt>
                <c:pt idx="17">
                  <c:v>62.358380179999997</c:v>
                </c:pt>
                <c:pt idx="18">
                  <c:v>89.811934589999993</c:v>
                </c:pt>
                <c:pt idx="19">
                  <c:v>57.566850260000002</c:v>
                </c:pt>
                <c:pt idx="20">
                  <c:v>88.139607890000008</c:v>
                </c:pt>
                <c:pt idx="21">
                  <c:v>67.880482860000001</c:v>
                </c:pt>
                <c:pt idx="22">
                  <c:v>65.914214780000009</c:v>
                </c:pt>
                <c:pt idx="23">
                  <c:v>66.216717560000006</c:v>
                </c:pt>
                <c:pt idx="24">
                  <c:v>64.424531260000009</c:v>
                </c:pt>
                <c:pt idx="25">
                  <c:v>66.216717560000006</c:v>
                </c:pt>
                <c:pt idx="26">
                  <c:v>67.1755943</c:v>
                </c:pt>
                <c:pt idx="27">
                  <c:v>80.651237120000005</c:v>
                </c:pt>
                <c:pt idx="28">
                  <c:v>68.602494219999997</c:v>
                </c:pt>
                <c:pt idx="29">
                  <c:v>56.165634539999999</c:v>
                </c:pt>
                <c:pt idx="30">
                  <c:v>67.532319279999996</c:v>
                </c:pt>
                <c:pt idx="31">
                  <c:v>91.372963099999993</c:v>
                </c:pt>
                <c:pt idx="32">
                  <c:v>88.784566650000002</c:v>
                </c:pt>
                <c:pt idx="33">
                  <c:v>83.884592330000004</c:v>
                </c:pt>
                <c:pt idx="34">
                  <c:v>58.585656800000002</c:v>
                </c:pt>
                <c:pt idx="35">
                  <c:v>67.55514968</c:v>
                </c:pt>
                <c:pt idx="36">
                  <c:v>68.351359840000001</c:v>
                </c:pt>
                <c:pt idx="37">
                  <c:v>68.103079250000008</c:v>
                </c:pt>
                <c:pt idx="38">
                  <c:v>70.608715500000002</c:v>
                </c:pt>
                <c:pt idx="39">
                  <c:v>69.575639960000004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37-4C22-87A1-8478531F8969}"/>
            </c:ext>
          </c:extLst>
        </c:ser>
        <c:ser>
          <c:idx val="1"/>
          <c:order val="1"/>
          <c:tx>
            <c:strRef>
              <c:f>'Missing Data - 2017-2021'!$F$1</c:f>
              <c:strCache>
                <c:ptCount val="1"/>
                <c:pt idx="0">
                  <c:v>Percent Ozone Available Data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'Missing Data by Location'!$A$2:$A$41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'Missing Data - 2017-2021'!$F$2:$F$41</c:f>
              <c:numCache>
                <c:formatCode>0.000</c:formatCode>
                <c:ptCount val="40"/>
                <c:pt idx="0">
                  <c:v>45.940469739999998</c:v>
                </c:pt>
                <c:pt idx="1">
                  <c:v>76.404782969999999</c:v>
                </c:pt>
                <c:pt idx="2">
                  <c:v>68.485488430000004</c:v>
                </c:pt>
                <c:pt idx="3">
                  <c:v>76.807168750000002</c:v>
                </c:pt>
                <c:pt idx="4">
                  <c:v>57.589680659999999</c:v>
                </c:pt>
                <c:pt idx="5">
                  <c:v>45.903370340000002</c:v>
                </c:pt>
                <c:pt idx="6">
                  <c:v>75.953882590000006</c:v>
                </c:pt>
                <c:pt idx="7">
                  <c:v>56.462429729999997</c:v>
                </c:pt>
                <c:pt idx="8">
                  <c:v>65.100881819999998</c:v>
                </c:pt>
                <c:pt idx="9">
                  <c:v>68.125909649999997</c:v>
                </c:pt>
                <c:pt idx="10">
                  <c:v>86.390228589999992</c:v>
                </c:pt>
                <c:pt idx="11">
                  <c:v>76.199309380000003</c:v>
                </c:pt>
                <c:pt idx="12">
                  <c:v>11.12125795</c:v>
                </c:pt>
                <c:pt idx="13">
                  <c:v>59.027995779999998</c:v>
                </c:pt>
                <c:pt idx="14">
                  <c:v>68.220085040000001</c:v>
                </c:pt>
                <c:pt idx="15">
                  <c:v>67.56371107999999</c:v>
                </c:pt>
                <c:pt idx="16">
                  <c:v>73.979053109999995</c:v>
                </c:pt>
                <c:pt idx="17">
                  <c:v>23.058702659999994</c:v>
                </c:pt>
                <c:pt idx="18">
                  <c:v>90.870694329000003</c:v>
                </c:pt>
                <c:pt idx="19">
                  <c:v>58.080534229999998</c:v>
                </c:pt>
                <c:pt idx="20">
                  <c:v>88.861619250000004</c:v>
                </c:pt>
                <c:pt idx="21">
                  <c:v>67.184155699999991</c:v>
                </c:pt>
                <c:pt idx="22">
                  <c:v>65.04095203</c:v>
                </c:pt>
                <c:pt idx="23">
                  <c:v>72.446562599999993</c:v>
                </c:pt>
                <c:pt idx="24">
                  <c:v>66.202448559999993</c:v>
                </c:pt>
                <c:pt idx="25">
                  <c:v>66.39936075</c:v>
                </c:pt>
                <c:pt idx="26">
                  <c:v>64.958191830000004</c:v>
                </c:pt>
                <c:pt idx="27">
                  <c:v>79.269998000000001</c:v>
                </c:pt>
                <c:pt idx="28">
                  <c:v>72.574983590000002</c:v>
                </c:pt>
                <c:pt idx="29">
                  <c:v>55.26383379</c:v>
                </c:pt>
                <c:pt idx="30">
                  <c:v>68.66527782</c:v>
                </c:pt>
                <c:pt idx="31">
                  <c:v>89.186952430000005</c:v>
                </c:pt>
                <c:pt idx="32">
                  <c:v>88.547701259999997</c:v>
                </c:pt>
                <c:pt idx="33">
                  <c:v>60.837304869999997</c:v>
                </c:pt>
                <c:pt idx="34">
                  <c:v>54.835763819999997</c:v>
                </c:pt>
                <c:pt idx="35">
                  <c:v>66.650495129999996</c:v>
                </c:pt>
                <c:pt idx="36">
                  <c:v>65.100881819999998</c:v>
                </c:pt>
                <c:pt idx="37">
                  <c:v>68.519734029999995</c:v>
                </c:pt>
                <c:pt idx="38">
                  <c:v>65.81718558</c:v>
                </c:pt>
                <c:pt idx="39">
                  <c:v>69.869581350000004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137-4C22-87A1-8478531F8969}"/>
            </c:ext>
          </c:extLst>
        </c:ser>
        <c:ser>
          <c:idx val="2"/>
          <c:order val="2"/>
          <c:tx>
            <c:strRef>
              <c:f>'Missing Data - 2017-2021'!$G$1</c:f>
              <c:strCache>
                <c:ptCount val="1"/>
                <c:pt idx="0">
                  <c:v>Percent PM2.5 Available Data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'Missing Data by Location'!$A$2:$A$41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'Missing Data - 2017-2021'!$G$2:$G$41</c:f>
              <c:numCache>
                <c:formatCode>0.000</c:formatCode>
                <c:ptCount val="40"/>
                <c:pt idx="0">
                  <c:v>48.540281380000003</c:v>
                </c:pt>
                <c:pt idx="1">
                  <c:v>77.169601319999998</c:v>
                </c:pt>
                <c:pt idx="2">
                  <c:v>68.046003249999998</c:v>
                </c:pt>
                <c:pt idx="3">
                  <c:v>70.300505119999997</c:v>
                </c:pt>
                <c:pt idx="4">
                  <c:v>58.868182990000001</c:v>
                </c:pt>
                <c:pt idx="5">
                  <c:v>42.407465539999997</c:v>
                </c:pt>
                <c:pt idx="6">
                  <c:v>76.042350389999996</c:v>
                </c:pt>
                <c:pt idx="7">
                  <c:v>78.456665049999998</c:v>
                </c:pt>
                <c:pt idx="8">
                  <c:v>62.235666790000003</c:v>
                </c:pt>
                <c:pt idx="9">
                  <c:v>67.252646900000002</c:v>
                </c:pt>
                <c:pt idx="10">
                  <c:v>10.042521620000002</c:v>
                </c:pt>
                <c:pt idx="11">
                  <c:v>64.538683259999999</c:v>
                </c:pt>
                <c:pt idx="12">
                  <c:v>87.974087499999996</c:v>
                </c:pt>
                <c:pt idx="13">
                  <c:v>86.655631970000002</c:v>
                </c:pt>
                <c:pt idx="14">
                  <c:v>68.494049829999994</c:v>
                </c:pt>
                <c:pt idx="15">
                  <c:v>68.339944639999999</c:v>
                </c:pt>
                <c:pt idx="16">
                  <c:v>72.215404809999995</c:v>
                </c:pt>
                <c:pt idx="17">
                  <c:v>62.746496960000002</c:v>
                </c:pt>
                <c:pt idx="18">
                  <c:v>92.194857452999997</c:v>
                </c:pt>
                <c:pt idx="19">
                  <c:v>58.428697810000003</c:v>
                </c:pt>
                <c:pt idx="20">
                  <c:v>86.176193600000005</c:v>
                </c:pt>
                <c:pt idx="21">
                  <c:v>68.137324849999999</c:v>
                </c:pt>
                <c:pt idx="22">
                  <c:v>66.279501159999995</c:v>
                </c:pt>
                <c:pt idx="23">
                  <c:v>69.721183760000002</c:v>
                </c:pt>
                <c:pt idx="24">
                  <c:v>69.064809789999998</c:v>
                </c:pt>
                <c:pt idx="25">
                  <c:v>69.07622499</c:v>
                </c:pt>
                <c:pt idx="26">
                  <c:v>67.769184670000001</c:v>
                </c:pt>
                <c:pt idx="27">
                  <c:v>75.468736620000001</c:v>
                </c:pt>
                <c:pt idx="28">
                  <c:v>70.745697899999996</c:v>
                </c:pt>
                <c:pt idx="29">
                  <c:v>56.682172309999999</c:v>
                </c:pt>
                <c:pt idx="30">
                  <c:v>68.382751630000001</c:v>
                </c:pt>
                <c:pt idx="31">
                  <c:v>83.947375929999993</c:v>
                </c:pt>
                <c:pt idx="32">
                  <c:v>87.060871550000002</c:v>
                </c:pt>
                <c:pt idx="33">
                  <c:v>87.066579149999995</c:v>
                </c:pt>
                <c:pt idx="34">
                  <c:v>58.833937390000003</c:v>
                </c:pt>
                <c:pt idx="35">
                  <c:v>68.668131619999997</c:v>
                </c:pt>
                <c:pt idx="36">
                  <c:v>68.117348249999992</c:v>
                </c:pt>
                <c:pt idx="37">
                  <c:v>69.324505579999993</c:v>
                </c:pt>
                <c:pt idx="38">
                  <c:v>70.22630633</c:v>
                </c:pt>
                <c:pt idx="39">
                  <c:v>70.934048689999997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137-4C22-87A1-8478531F89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92786271"/>
        <c:axId val="692784607"/>
      </c:barChart>
      <c:catAx>
        <c:axId val="69278627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784607"/>
        <c:crosses val="autoZero"/>
        <c:auto val="1"/>
        <c:lblAlgn val="ctr"/>
        <c:lblOffset val="100"/>
        <c:noMultiLvlLbl val="0"/>
      </c:catAx>
      <c:valAx>
        <c:axId val="6927846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78627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Seasonality'!$N$18</c:f>
              <c:strCache>
                <c:ptCount val="1"/>
                <c:pt idx="0">
                  <c:v>IHBAS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Seasonality'!$N$19:$N$30</c:f>
              <c:numCache>
                <c:formatCode>General</c:formatCode>
                <c:ptCount val="12"/>
                <c:pt idx="0">
                  <c:v>0.9124423963133641</c:v>
                </c:pt>
                <c:pt idx="1">
                  <c:v>0.47772657450076805</c:v>
                </c:pt>
                <c:pt idx="2">
                  <c:v>0.65437788018433185</c:v>
                </c:pt>
                <c:pt idx="3">
                  <c:v>0.65898617511520741</c:v>
                </c:pt>
                <c:pt idx="4">
                  <c:v>0.39784946236559138</c:v>
                </c:pt>
                <c:pt idx="5">
                  <c:v>0.27188940092165897</c:v>
                </c:pt>
                <c:pt idx="6">
                  <c:v>0.10752688172043011</c:v>
                </c:pt>
                <c:pt idx="7">
                  <c:v>0.10291858678955453</c:v>
                </c:pt>
                <c:pt idx="8">
                  <c:v>0.21658986175115208</c:v>
                </c:pt>
                <c:pt idx="9">
                  <c:v>0</c:v>
                </c:pt>
                <c:pt idx="10">
                  <c:v>0.86789554531490021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798-467B-9ADA-9F4D641647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Seasonality'!$O$18</c:f>
              <c:strCache>
                <c:ptCount val="1"/>
                <c:pt idx="0">
                  <c:v>IHBAS__Dilshad_Garden__Delhi__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Seasonality'!$O$19:$O$30</c:f>
              <c:numCache>
                <c:formatCode>General</c:formatCode>
                <c:ptCount val="12"/>
                <c:pt idx="0">
                  <c:v>0.54298642533936647</c:v>
                </c:pt>
                <c:pt idx="1">
                  <c:v>0.51282051282051277</c:v>
                </c:pt>
                <c:pt idx="2">
                  <c:v>1</c:v>
                </c:pt>
                <c:pt idx="3">
                  <c:v>2.8657616892911009E-2</c:v>
                </c:pt>
                <c:pt idx="4">
                  <c:v>0.53092006033182504</c:v>
                </c:pt>
                <c:pt idx="5">
                  <c:v>0.18702865761689291</c:v>
                </c:pt>
                <c:pt idx="6">
                  <c:v>0.18250377073906485</c:v>
                </c:pt>
                <c:pt idx="7">
                  <c:v>0.55203619909502266</c:v>
                </c:pt>
                <c:pt idx="8">
                  <c:v>0</c:v>
                </c:pt>
                <c:pt idx="9">
                  <c:v>0.12066365007541478</c:v>
                </c:pt>
                <c:pt idx="10">
                  <c:v>0.54147812971342379</c:v>
                </c:pt>
                <c:pt idx="11">
                  <c:v>0.78129713423831071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E2C-4A68-B290-AB5052309A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Seasonality'!$P$18</c:f>
              <c:strCache>
                <c:ptCount val="1"/>
                <c:pt idx="0">
                  <c:v>ITO__Delhi__CPCB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Seasonality'!$P$19:$P$30</c:f>
              <c:numCache>
                <c:formatCode>General</c:formatCode>
                <c:ptCount val="12"/>
                <c:pt idx="0">
                  <c:v>0</c:v>
                </c:pt>
                <c:pt idx="1">
                  <c:v>0.7208053691275168</c:v>
                </c:pt>
                <c:pt idx="2">
                  <c:v>0.897986577181208</c:v>
                </c:pt>
                <c:pt idx="3">
                  <c:v>0.86845637583892621</c:v>
                </c:pt>
                <c:pt idx="4">
                  <c:v>0.68187919463087243</c:v>
                </c:pt>
                <c:pt idx="5">
                  <c:v>0.58389261744966447</c:v>
                </c:pt>
                <c:pt idx="6">
                  <c:v>0.46442953020134226</c:v>
                </c:pt>
                <c:pt idx="7">
                  <c:v>1</c:v>
                </c:pt>
                <c:pt idx="8">
                  <c:v>0.84832214765100666</c:v>
                </c:pt>
                <c:pt idx="9">
                  <c:v>1</c:v>
                </c:pt>
                <c:pt idx="10">
                  <c:v>0.8080536912751678</c:v>
                </c:pt>
                <c:pt idx="11">
                  <c:v>0.95973154362416102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56B-4C74-A5C9-D3DF078A6E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Seasonality'!$R$18</c:f>
              <c:strCache>
                <c:ptCount val="1"/>
                <c:pt idx="0">
                  <c:v>Lodhi_Road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Seasonality'!$R$19:$R$30</c:f>
              <c:numCache>
                <c:formatCode>General</c:formatCode>
                <c:ptCount val="12"/>
                <c:pt idx="0">
                  <c:v>0.5535714285714286</c:v>
                </c:pt>
                <c:pt idx="1">
                  <c:v>0.36607142857142855</c:v>
                </c:pt>
                <c:pt idx="2">
                  <c:v>0.31493506493506496</c:v>
                </c:pt>
                <c:pt idx="3">
                  <c:v>0.28490259740259738</c:v>
                </c:pt>
                <c:pt idx="4">
                  <c:v>0</c:v>
                </c:pt>
                <c:pt idx="5">
                  <c:v>8.5227272727272721E-2</c:v>
                </c:pt>
                <c:pt idx="6">
                  <c:v>0.32142857142857145</c:v>
                </c:pt>
                <c:pt idx="7">
                  <c:v>0.54626623376623373</c:v>
                </c:pt>
                <c:pt idx="8">
                  <c:v>0.69561688311688308</c:v>
                </c:pt>
                <c:pt idx="9">
                  <c:v>0.71022727272727271</c:v>
                </c:pt>
                <c:pt idx="10">
                  <c:v>1</c:v>
                </c:pt>
                <c:pt idx="11">
                  <c:v>0.94318181818181823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582-42E2-A945-C6E5D03427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Seasonality'!$S$18</c:f>
              <c:strCache>
                <c:ptCount val="1"/>
                <c:pt idx="0">
                  <c:v>Lodhi_Road__Delhi__IITM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Seasonality'!$S$19:$S$30</c:f>
              <c:numCache>
                <c:formatCode>General</c:formatCode>
                <c:ptCount val="12"/>
                <c:pt idx="0">
                  <c:v>7.2222222222222215E-2</c:v>
                </c:pt>
                <c:pt idx="1">
                  <c:v>0.73888888888888893</c:v>
                </c:pt>
                <c:pt idx="2">
                  <c:v>1</c:v>
                </c:pt>
                <c:pt idx="3">
                  <c:v>0.8833333333333333</c:v>
                </c:pt>
                <c:pt idx="4">
                  <c:v>0.81527777777777777</c:v>
                </c:pt>
                <c:pt idx="5">
                  <c:v>0.63749999999999996</c:v>
                </c:pt>
                <c:pt idx="6">
                  <c:v>0.69027777777777777</c:v>
                </c:pt>
                <c:pt idx="7">
                  <c:v>5.6944444444444443E-2</c:v>
                </c:pt>
                <c:pt idx="8">
                  <c:v>0</c:v>
                </c:pt>
                <c:pt idx="9">
                  <c:v>7.0833333333333331E-2</c:v>
                </c:pt>
                <c:pt idx="10">
                  <c:v>0.55694444444444446</c:v>
                </c:pt>
                <c:pt idx="11">
                  <c:v>0.8930555555555556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AD4-4ACD-9E28-B255A8B99D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Seasonality'!$T$18</c:f>
              <c:strCache>
                <c:ptCount val="1"/>
                <c:pt idx="0">
                  <c:v>Mandir_Marg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Seasonality'!$T$19:$T$30</c:f>
              <c:numCache>
                <c:formatCode>General</c:formatCode>
                <c:ptCount val="12"/>
                <c:pt idx="0">
                  <c:v>0.43721973094170402</c:v>
                </c:pt>
                <c:pt idx="1">
                  <c:v>0</c:v>
                </c:pt>
                <c:pt idx="2">
                  <c:v>0.67040358744394624</c:v>
                </c:pt>
                <c:pt idx="3">
                  <c:v>0.89013452914798208</c:v>
                </c:pt>
                <c:pt idx="4">
                  <c:v>0.43273542600896858</c:v>
                </c:pt>
                <c:pt idx="5">
                  <c:v>0.50224215246636772</c:v>
                </c:pt>
                <c:pt idx="6">
                  <c:v>0.5829596412556054</c:v>
                </c:pt>
                <c:pt idx="7">
                  <c:v>0.95964125560538116</c:v>
                </c:pt>
                <c:pt idx="8">
                  <c:v>0.91031390134529144</c:v>
                </c:pt>
                <c:pt idx="9">
                  <c:v>0.89910313901345296</c:v>
                </c:pt>
                <c:pt idx="10">
                  <c:v>0.91031390134529144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ADB-4F8F-8F0F-5486F5E83C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Seasonality'!$U$18</c:f>
              <c:strCache>
                <c:ptCount val="1"/>
                <c:pt idx="0">
                  <c:v>Mundka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Seasonality'!$U$19:$U$30</c:f>
              <c:numCache>
                <c:formatCode>General</c:formatCode>
                <c:ptCount val="12"/>
                <c:pt idx="0">
                  <c:v>0.38397328881469117</c:v>
                </c:pt>
                <c:pt idx="1">
                  <c:v>0.2579298831385643</c:v>
                </c:pt>
                <c:pt idx="2">
                  <c:v>0.32136894824707846</c:v>
                </c:pt>
                <c:pt idx="3">
                  <c:v>0.24457429048414023</c:v>
                </c:pt>
                <c:pt idx="4">
                  <c:v>0</c:v>
                </c:pt>
                <c:pt idx="5">
                  <c:v>0.11268781302170283</c:v>
                </c:pt>
                <c:pt idx="6">
                  <c:v>0.57595993322203676</c:v>
                </c:pt>
                <c:pt idx="7">
                  <c:v>0.92988313856427374</c:v>
                </c:pt>
                <c:pt idx="8">
                  <c:v>0.95492487479131882</c:v>
                </c:pt>
                <c:pt idx="9">
                  <c:v>1</c:v>
                </c:pt>
                <c:pt idx="10">
                  <c:v>0.94991652754590983</c:v>
                </c:pt>
                <c:pt idx="11">
                  <c:v>0.92988313856427374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423-4961-AA46-E0D5719EAF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Seasonality'!$W$18</c:f>
              <c:strCache>
                <c:ptCount val="1"/>
                <c:pt idx="0">
                  <c:v>NSIT_Dwarka__Delhi__CPCB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Seasonality'!$W$19:$W$30</c:f>
              <c:numCache>
                <c:formatCode>General</c:formatCode>
                <c:ptCount val="12"/>
                <c:pt idx="0">
                  <c:v>0</c:v>
                </c:pt>
                <c:pt idx="1">
                  <c:v>0.71389645776566757</c:v>
                </c:pt>
                <c:pt idx="2">
                  <c:v>0.95504087193460485</c:v>
                </c:pt>
                <c:pt idx="3">
                  <c:v>0.22207084468664851</c:v>
                </c:pt>
                <c:pt idx="4">
                  <c:v>0.73160762942779289</c:v>
                </c:pt>
                <c:pt idx="5">
                  <c:v>0.61307901907356943</c:v>
                </c:pt>
                <c:pt idx="6">
                  <c:v>0.59536784741144411</c:v>
                </c:pt>
                <c:pt idx="7">
                  <c:v>0.9659400544959128</c:v>
                </c:pt>
                <c:pt idx="8">
                  <c:v>0.78201634877384196</c:v>
                </c:pt>
                <c:pt idx="9">
                  <c:v>1</c:v>
                </c:pt>
                <c:pt idx="10">
                  <c:v>0.72070844686648505</c:v>
                </c:pt>
                <c:pt idx="11">
                  <c:v>0.95912806539509532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FC4-49A7-9E13-1B6344E446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Seasonality'!$X$18</c:f>
              <c:strCache>
                <c:ptCount val="1"/>
                <c:pt idx="0">
                  <c:v>Najafgarh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Seasonality'!$X$19:$X$30</c:f>
              <c:numCache>
                <c:formatCode>General</c:formatCode>
                <c:ptCount val="12"/>
                <c:pt idx="0">
                  <c:v>0</c:v>
                </c:pt>
                <c:pt idx="1">
                  <c:v>0.65163934426229508</c:v>
                </c:pt>
                <c:pt idx="2">
                  <c:v>0.63524590163934425</c:v>
                </c:pt>
                <c:pt idx="3">
                  <c:v>0.3797814207650273</c:v>
                </c:pt>
                <c:pt idx="4">
                  <c:v>0.45491803278688525</c:v>
                </c:pt>
                <c:pt idx="5">
                  <c:v>0.53415300546448086</c:v>
                </c:pt>
                <c:pt idx="6">
                  <c:v>0.47540983606557374</c:v>
                </c:pt>
                <c:pt idx="7">
                  <c:v>1</c:v>
                </c:pt>
                <c:pt idx="8">
                  <c:v>0.51775956284153002</c:v>
                </c:pt>
                <c:pt idx="9">
                  <c:v>0.95081967213114749</c:v>
                </c:pt>
                <c:pt idx="10">
                  <c:v>0.85109289617486339</c:v>
                </c:pt>
                <c:pt idx="11">
                  <c:v>0.95491803278688525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C7F-443E-B135-493FD741E5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Seasonality'!$Y$18</c:f>
              <c:strCache>
                <c:ptCount val="1"/>
                <c:pt idx="0">
                  <c:v>Narela__Delhi__DPCC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Seasonality'!$Y$19:$Y$30</c:f>
              <c:numCache>
                <c:formatCode>General</c:formatCode>
                <c:ptCount val="12"/>
                <c:pt idx="0">
                  <c:v>0.53060138371474186</c:v>
                </c:pt>
                <c:pt idx="1">
                  <c:v>0.57370941990420432</c:v>
                </c:pt>
                <c:pt idx="2">
                  <c:v>0.71953166577966998</c:v>
                </c:pt>
                <c:pt idx="3">
                  <c:v>0.49281532730175626</c:v>
                </c:pt>
                <c:pt idx="4">
                  <c:v>0</c:v>
                </c:pt>
                <c:pt idx="5">
                  <c:v>5.0026609898882385E-2</c:v>
                </c:pt>
                <c:pt idx="6">
                  <c:v>0.42096860031931876</c:v>
                </c:pt>
                <c:pt idx="7">
                  <c:v>0.73177221926556679</c:v>
                </c:pt>
                <c:pt idx="8">
                  <c:v>0.69345396487493349</c:v>
                </c:pt>
                <c:pt idx="9">
                  <c:v>0.72059606173496538</c:v>
                </c:pt>
                <c:pt idx="10">
                  <c:v>1</c:v>
                </c:pt>
                <c:pt idx="11">
                  <c:v>0.89089941458222455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8EB-4B83-B914-DF5ECB4144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Seasonality'!$B$18</c:f>
              <c:strCache>
                <c:ptCount val="1"/>
                <c:pt idx="0">
                  <c:v>Alipur__Delhi__DPCC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Seasonality'!$B$19:$B$30</c:f>
              <c:numCache>
                <c:formatCode>General</c:formatCode>
                <c:ptCount val="12"/>
                <c:pt idx="0">
                  <c:v>0.38345864661654133</c:v>
                </c:pt>
                <c:pt idx="1">
                  <c:v>0.25469924812030076</c:v>
                </c:pt>
                <c:pt idx="2">
                  <c:v>0.3468045112781955</c:v>
                </c:pt>
                <c:pt idx="3">
                  <c:v>0.26785714285714285</c:v>
                </c:pt>
                <c:pt idx="4">
                  <c:v>6.9548872180451124E-2</c:v>
                </c:pt>
                <c:pt idx="5">
                  <c:v>4.3233082706766915E-2</c:v>
                </c:pt>
                <c:pt idx="6">
                  <c:v>0</c:v>
                </c:pt>
                <c:pt idx="7">
                  <c:v>0.24342105263157895</c:v>
                </c:pt>
                <c:pt idx="8">
                  <c:v>0.30451127819548873</c:v>
                </c:pt>
                <c:pt idx="9">
                  <c:v>0.35432330827067671</c:v>
                </c:pt>
                <c:pt idx="10">
                  <c:v>0.68139097744360899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49E-44BB-A8F0-F2397DC2CE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Seasonality'!$Z$18</c:f>
              <c:strCache>
                <c:ptCount val="1"/>
                <c:pt idx="0">
                  <c:v>Nehru_Nagar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Seasonality'!$Z$19:$Z$30</c:f>
              <c:numCache>
                <c:formatCode>General</c:formatCode>
                <c:ptCount val="12"/>
                <c:pt idx="0">
                  <c:v>0</c:v>
                </c:pt>
                <c:pt idx="1">
                  <c:v>0.76105137395459976</c:v>
                </c:pt>
                <c:pt idx="2">
                  <c:v>1</c:v>
                </c:pt>
                <c:pt idx="3">
                  <c:v>0.8446833930704899</c:v>
                </c:pt>
                <c:pt idx="4">
                  <c:v>0.67980884109916373</c:v>
                </c:pt>
                <c:pt idx="5">
                  <c:v>0.53405017921146958</c:v>
                </c:pt>
                <c:pt idx="6">
                  <c:v>0.70370370370370372</c:v>
                </c:pt>
                <c:pt idx="7">
                  <c:v>0.82795698924731187</c:v>
                </c:pt>
                <c:pt idx="8">
                  <c:v>0.71087216248506568</c:v>
                </c:pt>
                <c:pt idx="9">
                  <c:v>0.78494623655913975</c:v>
                </c:pt>
                <c:pt idx="10">
                  <c:v>0.75268817204301075</c:v>
                </c:pt>
                <c:pt idx="11">
                  <c:v>0.51851851851851849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4A5-483B-9773-0E83D49408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Seasonality'!$AB$18</c:f>
              <c:strCache>
                <c:ptCount val="1"/>
                <c:pt idx="0">
                  <c:v>North_Campus__DU__Delhi__IMD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Seasonality'!$AB$19:$AB$30</c:f>
              <c:numCache>
                <c:formatCode>General</c:formatCode>
                <c:ptCount val="12"/>
                <c:pt idx="0">
                  <c:v>0</c:v>
                </c:pt>
                <c:pt idx="1">
                  <c:v>0.65814266487214002</c:v>
                </c:pt>
                <c:pt idx="2">
                  <c:v>0.81561238223418575</c:v>
                </c:pt>
                <c:pt idx="3">
                  <c:v>0.82637954239569311</c:v>
                </c:pt>
                <c:pt idx="4">
                  <c:v>0.69582772543741589</c:v>
                </c:pt>
                <c:pt idx="5">
                  <c:v>0.6312247644683715</c:v>
                </c:pt>
                <c:pt idx="6">
                  <c:v>0.64737550471063254</c:v>
                </c:pt>
                <c:pt idx="7">
                  <c:v>0.40511440107671604</c:v>
                </c:pt>
                <c:pt idx="8">
                  <c:v>0.87617765814266491</c:v>
                </c:pt>
                <c:pt idx="9">
                  <c:v>0.93001345895020193</c:v>
                </c:pt>
                <c:pt idx="10">
                  <c:v>0.95423956931359355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01F-4B26-A9EB-0FFE3E613D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Seasonality'!$AC$18</c:f>
              <c:strCache>
                <c:ptCount val="1"/>
                <c:pt idx="0">
                  <c:v>Punjabi_Bagh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Seasonality'!$AC$19:$AC$30</c:f>
              <c:numCache>
                <c:formatCode>General</c:formatCode>
                <c:ptCount val="12"/>
                <c:pt idx="0">
                  <c:v>0.76078431372549016</c:v>
                </c:pt>
                <c:pt idx="1">
                  <c:v>0.67941176470588238</c:v>
                </c:pt>
                <c:pt idx="2">
                  <c:v>1</c:v>
                </c:pt>
                <c:pt idx="3">
                  <c:v>0.49215686274509801</c:v>
                </c:pt>
                <c:pt idx="4">
                  <c:v>6.3725490196078427E-2</c:v>
                </c:pt>
                <c:pt idx="5">
                  <c:v>0.13823529411764707</c:v>
                </c:pt>
                <c:pt idx="6">
                  <c:v>0</c:v>
                </c:pt>
                <c:pt idx="7">
                  <c:v>0.31372549019607843</c:v>
                </c:pt>
                <c:pt idx="8">
                  <c:v>0.13627450980392156</c:v>
                </c:pt>
                <c:pt idx="9">
                  <c:v>0.51078431372549016</c:v>
                </c:pt>
                <c:pt idx="10">
                  <c:v>0.70196078431372544</c:v>
                </c:pt>
                <c:pt idx="11">
                  <c:v>0.61568627450980395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B69-4833-B596-96334E92F8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Seasonality'!$AD$18</c:f>
              <c:strCache>
                <c:ptCount val="1"/>
                <c:pt idx="0">
                  <c:v>Punjabi_Bagh__Delhi__DPCC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Seasonality'!$AD$19:$AD$30</c:f>
              <c:numCache>
                <c:formatCode>General</c:formatCode>
                <c:ptCount val="12"/>
                <c:pt idx="0">
                  <c:v>0.69592259847961302</c:v>
                </c:pt>
                <c:pt idx="1">
                  <c:v>0.54111955770559783</c:v>
                </c:pt>
                <c:pt idx="2">
                  <c:v>0.73255010366275053</c:v>
                </c:pt>
                <c:pt idx="3">
                  <c:v>0.2950932964754665</c:v>
                </c:pt>
                <c:pt idx="4">
                  <c:v>0</c:v>
                </c:pt>
                <c:pt idx="5">
                  <c:v>0.37940566689702832</c:v>
                </c:pt>
                <c:pt idx="6">
                  <c:v>0.26537664132688321</c:v>
                </c:pt>
                <c:pt idx="7">
                  <c:v>0.70283344851416729</c:v>
                </c:pt>
                <c:pt idx="8">
                  <c:v>0.94955079474775395</c:v>
                </c:pt>
                <c:pt idx="9">
                  <c:v>0.65307532826537662</c:v>
                </c:pt>
                <c:pt idx="10">
                  <c:v>0.96060815480304074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075-485A-BECD-B6C19CC7FC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Seasonality'!$AE$18</c:f>
              <c:strCache>
                <c:ptCount val="1"/>
                <c:pt idx="0">
                  <c:v>Pusa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Seasonality'!$AE$19:$AE$30</c:f>
              <c:numCache>
                <c:formatCode>General</c:formatCode>
                <c:ptCount val="12"/>
                <c:pt idx="0">
                  <c:v>0.41819632881085395</c:v>
                </c:pt>
                <c:pt idx="1">
                  <c:v>0.28491620111731841</c:v>
                </c:pt>
                <c:pt idx="2">
                  <c:v>0.39904229848363926</c:v>
                </c:pt>
                <c:pt idx="3">
                  <c:v>0</c:v>
                </c:pt>
                <c:pt idx="4">
                  <c:v>8.3000798084596969E-2</c:v>
                </c:pt>
                <c:pt idx="5">
                  <c:v>0.24660814046288906</c:v>
                </c:pt>
                <c:pt idx="6">
                  <c:v>0.75019952114924182</c:v>
                </c:pt>
                <c:pt idx="7">
                  <c:v>0.9792498004788508</c:v>
                </c:pt>
                <c:pt idx="8">
                  <c:v>0.96967278531524337</c:v>
                </c:pt>
                <c:pt idx="9">
                  <c:v>0.96488427773343977</c:v>
                </c:pt>
                <c:pt idx="10">
                  <c:v>0.94413407821229045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D9D-4770-9FA2-3B7043D531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Seasonality'!$AG$18</c:f>
              <c:strCache>
                <c:ptCount val="1"/>
                <c:pt idx="0">
                  <c:v>R_K_Puram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Seasonality'!$AG$19:$AG$30</c:f>
              <c:numCache>
                <c:formatCode>General</c:formatCode>
                <c:ptCount val="12"/>
                <c:pt idx="0">
                  <c:v>0.61814345991561181</c:v>
                </c:pt>
                <c:pt idx="1">
                  <c:v>0.18354430379746836</c:v>
                </c:pt>
                <c:pt idx="2">
                  <c:v>0.37130801687763715</c:v>
                </c:pt>
                <c:pt idx="3">
                  <c:v>0</c:v>
                </c:pt>
                <c:pt idx="4">
                  <c:v>0.60548523206751059</c:v>
                </c:pt>
                <c:pt idx="5">
                  <c:v>0.17510548523206751</c:v>
                </c:pt>
                <c:pt idx="6">
                  <c:v>0.26160337552742619</c:v>
                </c:pt>
                <c:pt idx="7">
                  <c:v>1</c:v>
                </c:pt>
                <c:pt idx="8">
                  <c:v>0.45991561181434598</c:v>
                </c:pt>
                <c:pt idx="9">
                  <c:v>0.48523206751054854</c:v>
                </c:pt>
                <c:pt idx="10">
                  <c:v>0.78059071729957807</c:v>
                </c:pt>
                <c:pt idx="11">
                  <c:v>0.73417721518987344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11A-4116-B2A2-D39381D7EC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Seasonality'!$AH$18</c:f>
              <c:strCache>
                <c:ptCount val="1"/>
                <c:pt idx="0">
                  <c:v>Shadipur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Seasonality'!$AH$19:$AH$30</c:f>
              <c:numCache>
                <c:formatCode>General</c:formatCode>
                <c:ptCount val="12"/>
                <c:pt idx="0">
                  <c:v>0.83694627709707825</c:v>
                </c:pt>
                <c:pt idx="1">
                  <c:v>0.74081055607917057</c:v>
                </c:pt>
                <c:pt idx="2">
                  <c:v>1</c:v>
                </c:pt>
                <c:pt idx="3">
                  <c:v>0.90669180018850137</c:v>
                </c:pt>
                <c:pt idx="4">
                  <c:v>0.84731385485391142</c:v>
                </c:pt>
                <c:pt idx="5">
                  <c:v>0.69180018850141378</c:v>
                </c:pt>
                <c:pt idx="6">
                  <c:v>0.21489161168708765</c:v>
                </c:pt>
                <c:pt idx="7">
                  <c:v>0</c:v>
                </c:pt>
                <c:pt idx="8">
                  <c:v>0.29594721960414705</c:v>
                </c:pt>
                <c:pt idx="9">
                  <c:v>0.70970782280867106</c:v>
                </c:pt>
                <c:pt idx="10">
                  <c:v>0.8614514608859567</c:v>
                </c:pt>
                <c:pt idx="11">
                  <c:v>0.95381715362865227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BB2E-4BA2-915A-8DF11983B0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Seasonality'!$AI$18</c:f>
              <c:strCache>
                <c:ptCount val="1"/>
                <c:pt idx="0">
                  <c:v>Sirifort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Seasonality'!$AI$19:$AI$30</c:f>
              <c:numCache>
                <c:formatCode>General</c:formatCode>
                <c:ptCount val="12"/>
                <c:pt idx="0">
                  <c:v>0.86480908152734781</c:v>
                </c:pt>
                <c:pt idx="1">
                  <c:v>0.62125902992776061</c:v>
                </c:pt>
                <c:pt idx="2">
                  <c:v>1</c:v>
                </c:pt>
                <c:pt idx="3">
                  <c:v>0.39834881320949433</c:v>
                </c:pt>
                <c:pt idx="4">
                  <c:v>0</c:v>
                </c:pt>
                <c:pt idx="5">
                  <c:v>0.69143446852425183</c:v>
                </c:pt>
                <c:pt idx="6">
                  <c:v>0.6945304437564499</c:v>
                </c:pt>
                <c:pt idx="7">
                  <c:v>0.5727554179566563</c:v>
                </c:pt>
                <c:pt idx="8">
                  <c:v>0.10835913312693499</c:v>
                </c:pt>
                <c:pt idx="9">
                  <c:v>0.17853457172342621</c:v>
                </c:pt>
                <c:pt idx="10">
                  <c:v>0.91021671826625383</c:v>
                </c:pt>
                <c:pt idx="11">
                  <c:v>0.91331269349845201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EED-41D2-9024-FD598074AFF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Seasonality'!$AJ$18</c:f>
              <c:strCache>
                <c:ptCount val="1"/>
                <c:pt idx="0">
                  <c:v>Sirifort__Delhi__CPCB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Seasonality'!$AJ$19:$AJ$30</c:f>
              <c:numCache>
                <c:formatCode>General</c:formatCode>
                <c:ptCount val="12"/>
                <c:pt idx="0">
                  <c:v>0.29734848484848486</c:v>
                </c:pt>
                <c:pt idx="1">
                  <c:v>0.16193181818181818</c:v>
                </c:pt>
                <c:pt idx="2">
                  <c:v>0.23579545454545456</c:v>
                </c:pt>
                <c:pt idx="3">
                  <c:v>4.734848484848485E-3</c:v>
                </c:pt>
                <c:pt idx="4">
                  <c:v>8.049242424242424E-2</c:v>
                </c:pt>
                <c:pt idx="5">
                  <c:v>0</c:v>
                </c:pt>
                <c:pt idx="6">
                  <c:v>0.64772727272727271</c:v>
                </c:pt>
                <c:pt idx="7">
                  <c:v>0.93844696969696972</c:v>
                </c:pt>
                <c:pt idx="8">
                  <c:v>0.8929924242424242</c:v>
                </c:pt>
                <c:pt idx="9">
                  <c:v>1</c:v>
                </c:pt>
                <c:pt idx="10">
                  <c:v>0.88446969696969702</c:v>
                </c:pt>
                <c:pt idx="11">
                  <c:v>0.97821969696969702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75F-4E46-B7D9-6E512960D1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Seasonality'!$AO$18</c:f>
              <c:strCache>
                <c:ptCount val="1"/>
                <c:pt idx="0">
                  <c:v>Wazirpur__Delhi__DPCC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Seasonality'!$AO$19:$AO$30</c:f>
              <c:numCache>
                <c:formatCode>General</c:formatCode>
                <c:ptCount val="12"/>
                <c:pt idx="0">
                  <c:v>0</c:v>
                </c:pt>
                <c:pt idx="1">
                  <c:v>0.64893617021276595</c:v>
                </c:pt>
                <c:pt idx="2">
                  <c:v>0.80319148936170215</c:v>
                </c:pt>
                <c:pt idx="3">
                  <c:v>0.87367021276595747</c:v>
                </c:pt>
                <c:pt idx="4">
                  <c:v>0.85505319148936165</c:v>
                </c:pt>
                <c:pt idx="5">
                  <c:v>0.78856382978723405</c:v>
                </c:pt>
                <c:pt idx="6">
                  <c:v>1</c:v>
                </c:pt>
                <c:pt idx="7">
                  <c:v>0.92553191489361697</c:v>
                </c:pt>
                <c:pt idx="8">
                  <c:v>0.50664893617021278</c:v>
                </c:pt>
                <c:pt idx="9">
                  <c:v>0.89760638297872342</c:v>
                </c:pt>
                <c:pt idx="10">
                  <c:v>0.83776595744680848</c:v>
                </c:pt>
                <c:pt idx="11">
                  <c:v>0.7938829787234043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2DD-4860-93F5-B875E4CB92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Seasonality'!$C$18</c:f>
              <c:strCache>
                <c:ptCount val="1"/>
                <c:pt idx="0">
                  <c:v>Anand_Vihar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Seasonality'!$C$19:$C$30</c:f>
              <c:numCache>
                <c:formatCode>General</c:formatCode>
                <c:ptCount val="12"/>
                <c:pt idx="0">
                  <c:v>0.9072555205047319</c:v>
                </c:pt>
                <c:pt idx="1">
                  <c:v>0.83785488958990539</c:v>
                </c:pt>
                <c:pt idx="2">
                  <c:v>0.68391167192429025</c:v>
                </c:pt>
                <c:pt idx="3">
                  <c:v>0.656782334384858</c:v>
                </c:pt>
                <c:pt idx="4">
                  <c:v>0.6182965299684543</c:v>
                </c:pt>
                <c:pt idx="5">
                  <c:v>0.40694006309148267</c:v>
                </c:pt>
                <c:pt idx="6">
                  <c:v>0</c:v>
                </c:pt>
                <c:pt idx="7">
                  <c:v>0.41514195583596214</c:v>
                </c:pt>
                <c:pt idx="8">
                  <c:v>0.44921135646687699</c:v>
                </c:pt>
                <c:pt idx="9">
                  <c:v>0.84731861198738168</c:v>
                </c:pt>
                <c:pt idx="10">
                  <c:v>0.99747634069400626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D5C-4AC4-B92B-000B9855A0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Seasonality'!$AK$18</c:f>
              <c:strCache>
                <c:ptCount val="1"/>
                <c:pt idx="0">
                  <c:v>Sonia_Vihar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Seasonality'!$AK$19:$AK$30</c:f>
              <c:numCache>
                <c:formatCode>General</c:formatCode>
                <c:ptCount val="12"/>
                <c:pt idx="0">
                  <c:v>0</c:v>
                </c:pt>
                <c:pt idx="1">
                  <c:v>0.59727891156462587</c:v>
                </c:pt>
                <c:pt idx="2">
                  <c:v>0.95918367346938771</c:v>
                </c:pt>
                <c:pt idx="3">
                  <c:v>0.57551020408163267</c:v>
                </c:pt>
                <c:pt idx="4">
                  <c:v>0.30340136054421768</c:v>
                </c:pt>
                <c:pt idx="5">
                  <c:v>0.37551020408163266</c:v>
                </c:pt>
                <c:pt idx="6">
                  <c:v>0.46258503401360546</c:v>
                </c:pt>
                <c:pt idx="7">
                  <c:v>0.97006802721088436</c:v>
                </c:pt>
                <c:pt idx="8">
                  <c:v>0.84217687074829928</c:v>
                </c:pt>
                <c:pt idx="9">
                  <c:v>1</c:v>
                </c:pt>
                <c:pt idx="10">
                  <c:v>0.88571428571428568</c:v>
                </c:pt>
                <c:pt idx="11">
                  <c:v>0.97414965986394553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04A-44DF-91AF-74B55AFDBB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Seasonality'!$AL$18</c:f>
              <c:strCache>
                <c:ptCount val="1"/>
                <c:pt idx="0">
                  <c:v>Sonia_Vihar__Delhi__DPCC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Seasonality'!$AL$19:$AL$30</c:f>
              <c:numCache>
                <c:formatCode>General</c:formatCode>
                <c:ptCount val="12"/>
                <c:pt idx="0">
                  <c:v>0</c:v>
                </c:pt>
                <c:pt idx="1">
                  <c:v>0.73360655737704916</c:v>
                </c:pt>
                <c:pt idx="2">
                  <c:v>1</c:v>
                </c:pt>
                <c:pt idx="3">
                  <c:v>0.69535519125683065</c:v>
                </c:pt>
                <c:pt idx="4">
                  <c:v>0.70081967213114749</c:v>
                </c:pt>
                <c:pt idx="5">
                  <c:v>0.59426229508196726</c:v>
                </c:pt>
                <c:pt idx="6">
                  <c:v>0.47540983606557374</c:v>
                </c:pt>
                <c:pt idx="7">
                  <c:v>0.85245901639344257</c:v>
                </c:pt>
                <c:pt idx="8">
                  <c:v>0.86065573770491799</c:v>
                </c:pt>
                <c:pt idx="9">
                  <c:v>0.76912568306010931</c:v>
                </c:pt>
                <c:pt idx="10">
                  <c:v>0.90573770491803274</c:v>
                </c:pt>
                <c:pt idx="11">
                  <c:v>0.98497267759562845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0B8-448C-93C6-31235720DC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Seasonality'!$AM$18</c:f>
              <c:strCache>
                <c:ptCount val="1"/>
                <c:pt idx="0">
                  <c:v>Sri_Aurobindo_Marg__Delhi__DPC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Seasonality'!$AM$19:$AM$30</c:f>
              <c:numCache>
                <c:formatCode>General</c:formatCode>
                <c:ptCount val="12"/>
                <c:pt idx="0">
                  <c:v>0</c:v>
                </c:pt>
                <c:pt idx="1">
                  <c:v>0.67403314917127077</c:v>
                </c:pt>
                <c:pt idx="2">
                  <c:v>0.83425414364640882</c:v>
                </c:pt>
                <c:pt idx="3">
                  <c:v>0.90745856353591159</c:v>
                </c:pt>
                <c:pt idx="4">
                  <c:v>0.65607734806629836</c:v>
                </c:pt>
                <c:pt idx="5">
                  <c:v>0.5483425414364641</c:v>
                </c:pt>
                <c:pt idx="6">
                  <c:v>0.64088397790055252</c:v>
                </c:pt>
                <c:pt idx="7">
                  <c:v>1</c:v>
                </c:pt>
                <c:pt idx="8">
                  <c:v>0.62430939226519333</c:v>
                </c:pt>
                <c:pt idx="9">
                  <c:v>0.9516574585635359</c:v>
                </c:pt>
                <c:pt idx="10">
                  <c:v>0.87154696132596687</c:v>
                </c:pt>
                <c:pt idx="11">
                  <c:v>0.85497237569060769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2CC-4839-B78F-D24AD0C4930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Seasonality'!$AN$18</c:f>
              <c:strCache>
                <c:ptCount val="1"/>
                <c:pt idx="0">
                  <c:v>Vivek_Vihar__Delhi__DPCC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Seasonality'!$AN$19:$AN$30</c:f>
              <c:numCache>
                <c:formatCode>General</c:formatCode>
                <c:ptCount val="12"/>
                <c:pt idx="0">
                  <c:v>0</c:v>
                </c:pt>
                <c:pt idx="1">
                  <c:v>0.71031746031746035</c:v>
                </c:pt>
                <c:pt idx="2">
                  <c:v>0.96825396825396826</c:v>
                </c:pt>
                <c:pt idx="3">
                  <c:v>0.67328042328042326</c:v>
                </c:pt>
                <c:pt idx="4">
                  <c:v>0.89947089947089942</c:v>
                </c:pt>
                <c:pt idx="5">
                  <c:v>0.86111111111111116</c:v>
                </c:pt>
                <c:pt idx="6">
                  <c:v>0.83862433862433861</c:v>
                </c:pt>
                <c:pt idx="7">
                  <c:v>1</c:v>
                </c:pt>
                <c:pt idx="8">
                  <c:v>0.83597883597883593</c:v>
                </c:pt>
                <c:pt idx="9">
                  <c:v>0.78439153439153442</c:v>
                </c:pt>
                <c:pt idx="10">
                  <c:v>0.85582010582010581</c:v>
                </c:pt>
                <c:pt idx="11">
                  <c:v>0.9193121693121693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4C75-4EEB-B3A3-BBF558677B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Relative Amount of</a:t>
            </a:r>
            <a:r>
              <a:rPr lang="en-US" baseline="0"/>
              <a:t> Data Present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yVal>
            <c:numRef>
              <c:f>'Missing Data Seasonality'!$AP$19:$AP$30</c:f>
              <c:numCache>
                <c:formatCode>General</c:formatCode>
                <c:ptCount val="12"/>
                <c:pt idx="0">
                  <c:v>0.11679007596884342</c:v>
                </c:pt>
                <c:pt idx="1">
                  <c:v>0.34762957976728531</c:v>
                </c:pt>
                <c:pt idx="2">
                  <c:v>0.67270891431868418</c:v>
                </c:pt>
                <c:pt idx="3">
                  <c:v>0.27940186556399671</c:v>
                </c:pt>
                <c:pt idx="4">
                  <c:v>3.8753726319838616E-2</c:v>
                </c:pt>
                <c:pt idx="5">
                  <c:v>0</c:v>
                </c:pt>
                <c:pt idx="6">
                  <c:v>0.13732089624002325</c:v>
                </c:pt>
                <c:pt idx="7">
                  <c:v>0.50432733916722783</c:v>
                </c:pt>
                <c:pt idx="8">
                  <c:v>0.48043081065487053</c:v>
                </c:pt>
                <c:pt idx="9">
                  <c:v>0.61804019617270911</c:v>
                </c:pt>
                <c:pt idx="10">
                  <c:v>0.93273391672276196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B261-44B1-B2F7-5EA283706D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45167423"/>
        <c:axId val="1445174079"/>
      </c:scatterChart>
      <c:valAx>
        <c:axId val="144516742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5174079"/>
        <c:crosses val="autoZero"/>
        <c:crossBetween val="midCat"/>
      </c:valAx>
      <c:valAx>
        <c:axId val="14451740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</a:t>
                </a:r>
                <a:r>
                  <a:rPr lang="en-US" baseline="0"/>
                  <a:t> Amount of Data Present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5167423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</a:t>
            </a:r>
            <a:r>
              <a:rPr lang="en-US" baseline="0"/>
              <a:t> Data Removed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'Spikes Removed'!$E$3</c:f>
              <c:strCache>
                <c:ptCount val="1"/>
                <c:pt idx="0">
                  <c:v>Percent NO2 Data Removed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'Spikes Removed'!$A$4:$A$43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'Spikes Removed'!$E$4:$E$43</c:f>
              <c:numCache>
                <c:formatCode>0.000</c:formatCode>
                <c:ptCount val="40"/>
                <c:pt idx="0">
                  <c:v>11.71224035</c:v>
                </c:pt>
                <c:pt idx="1">
                  <c:v>28.44503602</c:v>
                </c:pt>
                <c:pt idx="2">
                  <c:v>14.53945169</c:v>
                </c:pt>
                <c:pt idx="3">
                  <c:v>4.182920706</c:v>
                </c:pt>
                <c:pt idx="4">
                  <c:v>11.59208346</c:v>
                </c:pt>
                <c:pt idx="5">
                  <c:v>7.1619768879999999</c:v>
                </c:pt>
                <c:pt idx="6">
                  <c:v>8.6008594540000001</c:v>
                </c:pt>
                <c:pt idx="7">
                  <c:v>9.3385068839999992</c:v>
                </c:pt>
                <c:pt idx="8">
                  <c:v>16.877269980000001</c:v>
                </c:pt>
                <c:pt idx="9">
                  <c:v>16.888907240000002</c:v>
                </c:pt>
                <c:pt idx="10">
                  <c:v>16.24803253</c:v>
                </c:pt>
                <c:pt idx="11">
                  <c:v>7.6412242990000001</c:v>
                </c:pt>
                <c:pt idx="12">
                  <c:v>15.573546800000001</c:v>
                </c:pt>
                <c:pt idx="13">
                  <c:v>14.428747080000001</c:v>
                </c:pt>
                <c:pt idx="14">
                  <c:v>13.63934426</c:v>
                </c:pt>
                <c:pt idx="15">
                  <c:v>17.223360230000001</c:v>
                </c:pt>
                <c:pt idx="16">
                  <c:v>5.0142811810000003</c:v>
                </c:pt>
                <c:pt idx="17">
                  <c:v>14.98787241</c:v>
                </c:pt>
                <c:pt idx="18">
                  <c:v>12.75459947</c:v>
                </c:pt>
                <c:pt idx="19">
                  <c:v>11.218520720000001</c:v>
                </c:pt>
                <c:pt idx="20">
                  <c:v>10.14983312</c:v>
                </c:pt>
                <c:pt idx="21">
                  <c:v>13.08058428</c:v>
                </c:pt>
                <c:pt idx="22">
                  <c:v>11.243884489999999</c:v>
                </c:pt>
                <c:pt idx="23">
                  <c:v>7.3869758220000001</c:v>
                </c:pt>
                <c:pt idx="24">
                  <c:v>15.672203769999999</c:v>
                </c:pt>
                <c:pt idx="25">
                  <c:v>11.20113778</c:v>
                </c:pt>
                <c:pt idx="26">
                  <c:v>6.6886007349999996</c:v>
                </c:pt>
                <c:pt idx="27">
                  <c:v>16.184848379999998</c:v>
                </c:pt>
                <c:pt idx="28">
                  <c:v>13.329929870000001</c:v>
                </c:pt>
                <c:pt idx="29">
                  <c:v>23.022204160000001</c:v>
                </c:pt>
                <c:pt idx="30">
                  <c:v>12.74932387</c:v>
                </c:pt>
                <c:pt idx="31">
                  <c:v>16.82803423</c:v>
                </c:pt>
                <c:pt idx="32">
                  <c:v>17.196827939999999</c:v>
                </c:pt>
                <c:pt idx="33">
                  <c:v>14.09811526</c:v>
                </c:pt>
                <c:pt idx="34">
                  <c:v>12.315899870000001</c:v>
                </c:pt>
                <c:pt idx="35">
                  <c:v>14.11817297</c:v>
                </c:pt>
                <c:pt idx="36">
                  <c:v>9.7908229299999991</c:v>
                </c:pt>
                <c:pt idx="37">
                  <c:v>18.048105929999998</c:v>
                </c:pt>
                <c:pt idx="38">
                  <c:v>9.2838089079999992</c:v>
                </c:pt>
                <c:pt idx="39">
                  <c:v>18.068088599999999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BF-4418-8559-26EB9AD054FA}"/>
            </c:ext>
          </c:extLst>
        </c:ser>
        <c:ser>
          <c:idx val="1"/>
          <c:order val="1"/>
          <c:tx>
            <c:strRef>
              <c:f>'Spikes Removed'!$F$3</c:f>
              <c:strCache>
                <c:ptCount val="1"/>
                <c:pt idx="0">
                  <c:v>Percent Ozone Data Removed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'Spikes Removed'!$A$4:$A$43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'Spikes Removed'!$F$4:$F$43</c:f>
              <c:numCache>
                <c:formatCode>0.000</c:formatCode>
                <c:ptCount val="40"/>
                <c:pt idx="0">
                  <c:v>7.1561684679999997</c:v>
                </c:pt>
                <c:pt idx="1">
                  <c:v>16.768710120000001</c:v>
                </c:pt>
                <c:pt idx="2">
                  <c:v>12.817734809999999</c:v>
                </c:pt>
                <c:pt idx="3">
                  <c:v>5.4246860369999998</c:v>
                </c:pt>
                <c:pt idx="4">
                  <c:v>16.005946479999999</c:v>
                </c:pt>
                <c:pt idx="5">
                  <c:v>12.330127210000001</c:v>
                </c:pt>
                <c:pt idx="6">
                  <c:v>11.3071751</c:v>
                </c:pt>
                <c:pt idx="7">
                  <c:v>12.514531209999999</c:v>
                </c:pt>
                <c:pt idx="8">
                  <c:v>12.933690820000001</c:v>
                </c:pt>
                <c:pt idx="9">
                  <c:v>13.22469839</c:v>
                </c:pt>
                <c:pt idx="10">
                  <c:v>12.43062896</c:v>
                </c:pt>
                <c:pt idx="11">
                  <c:v>7.8424029060000002</c:v>
                </c:pt>
                <c:pt idx="12">
                  <c:v>4.5558833170000002</c:v>
                </c:pt>
                <c:pt idx="13">
                  <c:v>7.5178882229999999</c:v>
                </c:pt>
                <c:pt idx="14">
                  <c:v>10.47672388</c:v>
                </c:pt>
                <c:pt idx="15">
                  <c:v>11.425554379999999</c:v>
                </c:pt>
                <c:pt idx="16">
                  <c:v>6.635034525</c:v>
                </c:pt>
                <c:pt idx="17">
                  <c:v>11.08910891</c:v>
                </c:pt>
                <c:pt idx="18">
                  <c:v>8.0271339739999998</c:v>
                </c:pt>
                <c:pt idx="19">
                  <c:v>9.7287735850000008</c:v>
                </c:pt>
                <c:pt idx="20">
                  <c:v>9.7627182099999992</c:v>
                </c:pt>
                <c:pt idx="21">
                  <c:v>13.01142033</c:v>
                </c:pt>
                <c:pt idx="22">
                  <c:v>12.974419729999999</c:v>
                </c:pt>
                <c:pt idx="23">
                  <c:v>11.589064840000001</c:v>
                </c:pt>
                <c:pt idx="24">
                  <c:v>13.05284938</c:v>
                </c:pt>
                <c:pt idx="25">
                  <c:v>8.0500279369999994</c:v>
                </c:pt>
                <c:pt idx="26">
                  <c:v>11.956738639999999</c:v>
                </c:pt>
                <c:pt idx="27">
                  <c:v>12.46714908</c:v>
                </c:pt>
                <c:pt idx="28">
                  <c:v>12.850570530000001</c:v>
                </c:pt>
                <c:pt idx="29">
                  <c:v>12.01652466</c:v>
                </c:pt>
                <c:pt idx="30">
                  <c:v>10.248950580000001</c:v>
                </c:pt>
                <c:pt idx="31">
                  <c:v>14.443875589999999</c:v>
                </c:pt>
                <c:pt idx="32">
                  <c:v>14.423593690000001</c:v>
                </c:pt>
                <c:pt idx="33">
                  <c:v>12.965569</c:v>
                </c:pt>
                <c:pt idx="34">
                  <c:v>13.77569607</c:v>
                </c:pt>
                <c:pt idx="35">
                  <c:v>14.6829637</c:v>
                </c:pt>
                <c:pt idx="36">
                  <c:v>17.034893919999998</c:v>
                </c:pt>
                <c:pt idx="37">
                  <c:v>10.016659730000001</c:v>
                </c:pt>
                <c:pt idx="38">
                  <c:v>18.440792609999999</c:v>
                </c:pt>
                <c:pt idx="39">
                  <c:v>11.256790430000001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0BF-4418-8559-26EB9AD054FA}"/>
            </c:ext>
          </c:extLst>
        </c:ser>
        <c:ser>
          <c:idx val="2"/>
          <c:order val="2"/>
          <c:tx>
            <c:strRef>
              <c:f>'Spikes Removed'!$G$3</c:f>
              <c:strCache>
                <c:ptCount val="1"/>
                <c:pt idx="0">
                  <c:v>Percent PM2.5 Data Removed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'Spikes Removed'!$A$4:$A$43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'Spikes Removed'!$G$4:$G$43</c:f>
              <c:numCache>
                <c:formatCode>0.000</c:formatCode>
                <c:ptCount val="40"/>
                <c:pt idx="0">
                  <c:v>15.14492328</c:v>
                </c:pt>
                <c:pt idx="1">
                  <c:v>28.971561350000002</c:v>
                </c:pt>
                <c:pt idx="2">
                  <c:v>15.39590673</c:v>
                </c:pt>
                <c:pt idx="3">
                  <c:v>34.330599980000002</c:v>
                </c:pt>
                <c:pt idx="4">
                  <c:v>24.326158620000001</c:v>
                </c:pt>
                <c:pt idx="5">
                  <c:v>33.969106779999997</c:v>
                </c:pt>
                <c:pt idx="6">
                  <c:v>34.805096509999998</c:v>
                </c:pt>
                <c:pt idx="7">
                  <c:v>26.480430670000001</c:v>
                </c:pt>
                <c:pt idx="8">
                  <c:v>20.75898686</c:v>
                </c:pt>
                <c:pt idx="9">
                  <c:v>19.13774081</c:v>
                </c:pt>
                <c:pt idx="10">
                  <c:v>16.595623759999999</c:v>
                </c:pt>
                <c:pt idx="11">
                  <c:v>29.865133759999999</c:v>
                </c:pt>
                <c:pt idx="12">
                  <c:v>35.53428641</c:v>
                </c:pt>
                <c:pt idx="13">
                  <c:v>23.858947109999999</c:v>
                </c:pt>
                <c:pt idx="14">
                  <c:v>25.320651959999999</c:v>
                </c:pt>
                <c:pt idx="15">
                  <c:v>18.18599407</c:v>
                </c:pt>
                <c:pt idx="16">
                  <c:v>29.081209250000001</c:v>
                </c:pt>
                <c:pt idx="17">
                  <c:v>17.528539590000001</c:v>
                </c:pt>
                <c:pt idx="18">
                  <c:v>26.428527209999999</c:v>
                </c:pt>
                <c:pt idx="19">
                  <c:v>16.332910030000001</c:v>
                </c:pt>
                <c:pt idx="20">
                  <c:v>31.932187089999999</c:v>
                </c:pt>
                <c:pt idx="21">
                  <c:v>21.25968378</c:v>
                </c:pt>
                <c:pt idx="22">
                  <c:v>17.31324004</c:v>
                </c:pt>
                <c:pt idx="23">
                  <c:v>30.731447750000001</c:v>
                </c:pt>
                <c:pt idx="24">
                  <c:v>20.842113959999999</c:v>
                </c:pt>
                <c:pt idx="25">
                  <c:v>14.43916546</c:v>
                </c:pt>
                <c:pt idx="26">
                  <c:v>21.083758979999999</c:v>
                </c:pt>
                <c:pt idx="27">
                  <c:v>22.741539039999999</c:v>
                </c:pt>
                <c:pt idx="28">
                  <c:v>31.579658089999999</c:v>
                </c:pt>
                <c:pt idx="29">
                  <c:v>14.11741013</c:v>
                </c:pt>
                <c:pt idx="30">
                  <c:v>24.935314250000001</c:v>
                </c:pt>
                <c:pt idx="31">
                  <c:v>28.351917319999998</c:v>
                </c:pt>
                <c:pt idx="32">
                  <c:v>36.356744089999999</c:v>
                </c:pt>
                <c:pt idx="33">
                  <c:v>25.274509160000001</c:v>
                </c:pt>
                <c:pt idx="34">
                  <c:v>14.093439180000001</c:v>
                </c:pt>
                <c:pt idx="35">
                  <c:v>27.486360609999998</c:v>
                </c:pt>
                <c:pt idx="36">
                  <c:v>18.283128739999999</c:v>
                </c:pt>
                <c:pt idx="37">
                  <c:v>17.499588339999999</c:v>
                </c:pt>
                <c:pt idx="38">
                  <c:v>16.5596554</c:v>
                </c:pt>
                <c:pt idx="39">
                  <c:v>17.569198579999998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0BF-4418-8559-26EB9AD054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9848767"/>
        <c:axId val="669849183"/>
      </c:barChart>
      <c:catAx>
        <c:axId val="6698487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9849183"/>
        <c:crosses val="autoZero"/>
        <c:auto val="1"/>
        <c:lblAlgn val="ctr"/>
        <c:lblOffset val="100"/>
        <c:noMultiLvlLbl val="0"/>
      </c:catAx>
      <c:valAx>
        <c:axId val="669849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9848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</a:t>
            </a:r>
            <a:r>
              <a:rPr lang="en-US" baseline="0"/>
              <a:t> Data Removed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'Spikes Removed - 50'!$E$3</c:f>
              <c:strCache>
                <c:ptCount val="1"/>
                <c:pt idx="0">
                  <c:v>Percent NO2 Data Removed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'Spikes Removed'!$A$4:$A$43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'Spikes Removed - 50'!$E$4:$E$43</c:f>
              <c:numCache>
                <c:formatCode>0.0000</c:formatCode>
                <c:ptCount val="40"/>
                <c:pt idx="0">
                  <c:v>7.0414270629999998E-2</c:v>
                </c:pt>
                <c:pt idx="1">
                  <c:v>1.8016636640000001</c:v>
                </c:pt>
                <c:pt idx="2">
                  <c:v>0.25075225680000002</c:v>
                </c:pt>
                <c:pt idx="3">
                  <c:v>0.10814568770000001</c:v>
                </c:pt>
                <c:pt idx="4">
                  <c:v>0.2437359852</c:v>
                </c:pt>
                <c:pt idx="5">
                  <c:v>0.13737162289999999</c:v>
                </c:pt>
                <c:pt idx="6">
                  <c:v>0.19191691129999999</c:v>
                </c:pt>
                <c:pt idx="7">
                  <c:v>0.2275864642</c:v>
                </c:pt>
                <c:pt idx="8">
                  <c:v>0.37589112120000001</c:v>
                </c:pt>
                <c:pt idx="9">
                  <c:v>0.23531354500000001</c:v>
                </c:pt>
                <c:pt idx="10">
                  <c:v>0.1213273872</c:v>
                </c:pt>
                <c:pt idx="11">
                  <c:v>0.136222383</c:v>
                </c:pt>
                <c:pt idx="12">
                  <c:v>0.55891336840000005</c:v>
                </c:pt>
                <c:pt idx="13">
                  <c:v>0.40736570179999998</c:v>
                </c:pt>
                <c:pt idx="14">
                  <c:v>0.30386400029999999</c:v>
                </c:pt>
                <c:pt idx="15">
                  <c:v>0.67304878560000003</c:v>
                </c:pt>
                <c:pt idx="16">
                  <c:v>0.1229768328</c:v>
                </c:pt>
                <c:pt idx="17">
                  <c:v>0.4713743078</c:v>
                </c:pt>
                <c:pt idx="18">
                  <c:v>0.36223825110000002</c:v>
                </c:pt>
                <c:pt idx="19">
                  <c:v>7.9317866350000002E-2</c:v>
                </c:pt>
                <c:pt idx="20">
                  <c:v>0.123037073</c:v>
                </c:pt>
                <c:pt idx="21">
                  <c:v>0.14714537959999999</c:v>
                </c:pt>
                <c:pt idx="22">
                  <c:v>6.9273065770000003E-2</c:v>
                </c:pt>
                <c:pt idx="23">
                  <c:v>0.1896306512</c:v>
                </c:pt>
                <c:pt idx="24">
                  <c:v>0.55813953490000001</c:v>
                </c:pt>
                <c:pt idx="25">
                  <c:v>0.48700599059999999</c:v>
                </c:pt>
                <c:pt idx="26">
                  <c:v>0.28463401160000001</c:v>
                </c:pt>
                <c:pt idx="27">
                  <c:v>0.42107497970000002</c:v>
                </c:pt>
                <c:pt idx="28">
                  <c:v>0.81534173629999995</c:v>
                </c:pt>
                <c:pt idx="29">
                  <c:v>0.1879985773</c:v>
                </c:pt>
                <c:pt idx="30">
                  <c:v>0.30003380660000001</c:v>
                </c:pt>
                <c:pt idx="31">
                  <c:v>0.33106377660000003</c:v>
                </c:pt>
                <c:pt idx="32">
                  <c:v>0.24107228950000001</c:v>
                </c:pt>
                <c:pt idx="33">
                  <c:v>0.38783425189999998</c:v>
                </c:pt>
                <c:pt idx="34">
                  <c:v>6.3325052359999995E-2</c:v>
                </c:pt>
                <c:pt idx="35">
                  <c:v>0.29993240960000001</c:v>
                </c:pt>
                <c:pt idx="36">
                  <c:v>8.3503820300000003E-2</c:v>
                </c:pt>
                <c:pt idx="37">
                  <c:v>0.68722762319999997</c:v>
                </c:pt>
                <c:pt idx="38">
                  <c:v>3.6375394069999997E-2</c:v>
                </c:pt>
                <c:pt idx="39">
                  <c:v>0.66858080389999996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4F3-4D8B-A922-148A0E3CC959}"/>
            </c:ext>
          </c:extLst>
        </c:ser>
        <c:ser>
          <c:idx val="1"/>
          <c:order val="1"/>
          <c:tx>
            <c:strRef>
              <c:f>'Spikes Removed - 50'!$F$3</c:f>
              <c:strCache>
                <c:ptCount val="1"/>
                <c:pt idx="0">
                  <c:v>Percent Ozone Data Removed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'Spikes Removed'!$A$4:$A$43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'Spikes Removed - 50'!$F$4:$F$43</c:f>
              <c:numCache>
                <c:formatCode>0.0000</c:formatCode>
                <c:ptCount val="40"/>
                <c:pt idx="0">
                  <c:v>0.1428748913</c:v>
                </c:pt>
                <c:pt idx="1">
                  <c:v>1.2101744290000001</c:v>
                </c:pt>
                <c:pt idx="2">
                  <c:v>0.63755312939999997</c:v>
                </c:pt>
                <c:pt idx="3">
                  <c:v>4.4586460580000001E-2</c:v>
                </c:pt>
                <c:pt idx="4">
                  <c:v>0.46580773040000001</c:v>
                </c:pt>
                <c:pt idx="5">
                  <c:v>0.69008392910000005</c:v>
                </c:pt>
                <c:pt idx="6">
                  <c:v>0.27052414050000001</c:v>
                </c:pt>
                <c:pt idx="7">
                  <c:v>0.56103108420000003</c:v>
                </c:pt>
                <c:pt idx="8">
                  <c:v>0.78467473259999998</c:v>
                </c:pt>
                <c:pt idx="9">
                  <c:v>0.43565683649999998</c:v>
                </c:pt>
                <c:pt idx="10">
                  <c:v>7.5977801270000006E-2</c:v>
                </c:pt>
                <c:pt idx="11">
                  <c:v>5.2432493169999997E-2</c:v>
                </c:pt>
                <c:pt idx="12">
                  <c:v>2.5660764690000001E-2</c:v>
                </c:pt>
                <c:pt idx="13">
                  <c:v>0.12570102490000001</c:v>
                </c:pt>
                <c:pt idx="14">
                  <c:v>0.46015477929999998</c:v>
                </c:pt>
                <c:pt idx="15">
                  <c:v>0.69693769800000005</c:v>
                </c:pt>
                <c:pt idx="16">
                  <c:v>0.1388728156</c:v>
                </c:pt>
                <c:pt idx="17">
                  <c:v>0.64356435639999998</c:v>
                </c:pt>
                <c:pt idx="18">
                  <c:v>0.33917467499999998</c:v>
                </c:pt>
                <c:pt idx="19">
                  <c:v>0.37342767300000002</c:v>
                </c:pt>
                <c:pt idx="20">
                  <c:v>0.125248892</c:v>
                </c:pt>
                <c:pt idx="21">
                  <c:v>0.22088182819999999</c:v>
                </c:pt>
                <c:pt idx="22">
                  <c:v>0.44315738669999999</c:v>
                </c:pt>
                <c:pt idx="23">
                  <c:v>0.33089104229999999</c:v>
                </c:pt>
                <c:pt idx="24">
                  <c:v>0.7500646607</c:v>
                </c:pt>
                <c:pt idx="25">
                  <c:v>0.43409120210000002</c:v>
                </c:pt>
                <c:pt idx="26">
                  <c:v>0.52719444689999995</c:v>
                </c:pt>
                <c:pt idx="27">
                  <c:v>0.70201965659999999</c:v>
                </c:pt>
                <c:pt idx="28">
                  <c:v>0.3421021588</c:v>
                </c:pt>
                <c:pt idx="29">
                  <c:v>0.2581977795</c:v>
                </c:pt>
                <c:pt idx="30">
                  <c:v>0.39482980760000003</c:v>
                </c:pt>
                <c:pt idx="31">
                  <c:v>0.72315371819999996</c:v>
                </c:pt>
                <c:pt idx="32">
                  <c:v>0.13536160890000001</c:v>
                </c:pt>
                <c:pt idx="33">
                  <c:v>0.61450417489999998</c:v>
                </c:pt>
                <c:pt idx="34">
                  <c:v>0.91595107990000002</c:v>
                </c:pt>
                <c:pt idx="35">
                  <c:v>0.71076857199999999</c:v>
                </c:pt>
                <c:pt idx="36">
                  <c:v>1.4159214449999999</c:v>
                </c:pt>
                <c:pt idx="37">
                  <c:v>0.47480216580000001</c:v>
                </c:pt>
                <c:pt idx="38">
                  <c:v>1.5262541730000001</c:v>
                </c:pt>
                <c:pt idx="39">
                  <c:v>0.46562921210000002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4F3-4D8B-A922-148A0E3CC959}"/>
            </c:ext>
          </c:extLst>
        </c:ser>
        <c:ser>
          <c:idx val="2"/>
          <c:order val="2"/>
          <c:tx>
            <c:strRef>
              <c:f>'Spikes Removed - 50'!$G$3</c:f>
              <c:strCache>
                <c:ptCount val="1"/>
                <c:pt idx="0">
                  <c:v>Percent PM2.5 Data Removed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'Spikes Removed'!$A$4:$A$43</c:f>
              <c:strCache>
                <c:ptCount val="40"/>
                <c:pt idx="0">
                  <c:v>Alipur__Delhi__DPCC</c:v>
                </c:pt>
                <c:pt idx="1">
                  <c:v>Anand_Vihar</c:v>
                </c:pt>
                <c:pt idx="2">
                  <c:v>Ashok_Vihar__Delhi__DPCC</c:v>
                </c:pt>
                <c:pt idx="3">
                  <c:v>Aya_Nagar__Delhi__IMD</c:v>
                </c:pt>
                <c:pt idx="4">
                  <c:v>Bawana</c:v>
                </c:pt>
                <c:pt idx="5">
                  <c:v>Burari_Crossing</c:v>
                </c:pt>
                <c:pt idx="6">
                  <c:v>CRRI_Mathura_Road</c:v>
                </c:pt>
                <c:pt idx="7">
                  <c:v>DTU</c:v>
                </c:pt>
                <c:pt idx="8">
                  <c:v>Dr._Karni_Singh_Shooting_Range</c:v>
                </c:pt>
                <c:pt idx="9">
                  <c:v>DwarkaSector_8</c:v>
                </c:pt>
                <c:pt idx="10">
                  <c:v>East_Arjun_Nagar</c:v>
                </c:pt>
                <c:pt idx="11">
                  <c:v>IGI_Airport_(T3)</c:v>
                </c:pt>
                <c:pt idx="12">
                  <c:v>IHBAS</c:v>
                </c:pt>
                <c:pt idx="13">
                  <c:v>IHBAS__Dilshad_Garden__Delhi__</c:v>
                </c:pt>
                <c:pt idx="14">
                  <c:v>ITO__Delhi__CPCB</c:v>
                </c:pt>
                <c:pt idx="15">
                  <c:v>Jawaharlal_Nehru_Stadium</c:v>
                </c:pt>
                <c:pt idx="16">
                  <c:v>Lodhi_Road</c:v>
                </c:pt>
                <c:pt idx="17">
                  <c:v>Lodhi_Road__Delhi__IITM</c:v>
                </c:pt>
                <c:pt idx="18">
                  <c:v>Mandir_Marg</c:v>
                </c:pt>
                <c:pt idx="19">
                  <c:v>Mundka</c:v>
                </c:pt>
                <c:pt idx="20">
                  <c:v>NSIT_Dwarka</c:v>
                </c:pt>
                <c:pt idx="21">
                  <c:v>NSIT_Dwarka__Delhi__CPCB</c:v>
                </c:pt>
                <c:pt idx="22">
                  <c:v>Najafgarh</c:v>
                </c:pt>
                <c:pt idx="23">
                  <c:v>Narela__Delhi__DPCC</c:v>
                </c:pt>
                <c:pt idx="24">
                  <c:v>Nehru_Nagar</c:v>
                </c:pt>
                <c:pt idx="25">
                  <c:v>Nehru_Nagar__Delhi__DPCC</c:v>
                </c:pt>
                <c:pt idx="26">
                  <c:v>North_Campus__DU__Delhi__IMD</c:v>
                </c:pt>
                <c:pt idx="27">
                  <c:v>Punjabi_Bagh</c:v>
                </c:pt>
                <c:pt idx="28">
                  <c:v>Punjabi_Bagh__Delhi__DPCC</c:v>
                </c:pt>
                <c:pt idx="29">
                  <c:v>Pusa</c:v>
                </c:pt>
                <c:pt idx="30">
                  <c:v>Pusa__Delhi__IMD</c:v>
                </c:pt>
                <c:pt idx="31">
                  <c:v>R_K_Puram</c:v>
                </c:pt>
                <c:pt idx="32">
                  <c:v>Shadipur</c:v>
                </c:pt>
                <c:pt idx="33">
                  <c:v>Sirifort</c:v>
                </c:pt>
                <c:pt idx="34">
                  <c:v>Sirifort__Delhi__CPCB</c:v>
                </c:pt>
                <c:pt idx="35">
                  <c:v>Sonia_Vihar</c:v>
                </c:pt>
                <c:pt idx="36">
                  <c:v>Sonia_Vihar__Delhi__DPCC</c:v>
                </c:pt>
                <c:pt idx="37">
                  <c:v>Sri_Aurobindo_Marg__Delhi__DPC</c:v>
                </c:pt>
                <c:pt idx="38">
                  <c:v>Vivek_Vihar__Delhi__DPCC</c:v>
                </c:pt>
                <c:pt idx="39">
                  <c:v>Wazirpur__Delhi__DPCC</c:v>
                </c:pt>
              </c:strCache>
            </c:strRef>
          </c:cat>
          <c:val>
            <c:numRef>
              <c:f>'Spikes Removed - 50'!$G$4:$G$43</c:f>
              <c:numCache>
                <c:formatCode>0.0000</c:formatCode>
                <c:ptCount val="40"/>
                <c:pt idx="0">
                  <c:v>0.39978834730000001</c:v>
                </c:pt>
                <c:pt idx="1">
                  <c:v>1.519914204</c:v>
                </c:pt>
                <c:pt idx="2">
                  <c:v>0.49068948159999998</c:v>
                </c:pt>
                <c:pt idx="3">
                  <c:v>1.6075343019999999</c:v>
                </c:pt>
                <c:pt idx="4">
                  <c:v>1.114989335</c:v>
                </c:pt>
                <c:pt idx="5">
                  <c:v>1.8371467029999999</c:v>
                </c:pt>
                <c:pt idx="6">
                  <c:v>1.0920963749999999</c:v>
                </c:pt>
                <c:pt idx="7">
                  <c:v>1.713225666</c:v>
                </c:pt>
                <c:pt idx="8">
                  <c:v>0.60986793839999998</c:v>
                </c:pt>
                <c:pt idx="9">
                  <c:v>0.5728592039</c:v>
                </c:pt>
                <c:pt idx="10">
                  <c:v>0.22733731169999999</c:v>
                </c:pt>
                <c:pt idx="11">
                  <c:v>0.78266637189999999</c:v>
                </c:pt>
                <c:pt idx="12">
                  <c:v>1.1970026279999999</c:v>
                </c:pt>
                <c:pt idx="13">
                  <c:v>1.676272024</c:v>
                </c:pt>
                <c:pt idx="14">
                  <c:v>1.520769968</c:v>
                </c:pt>
                <c:pt idx="15">
                  <c:v>0.47187539150000002</c:v>
                </c:pt>
                <c:pt idx="16">
                  <c:v>0.82592373050000001</c:v>
                </c:pt>
                <c:pt idx="17">
                  <c:v>0.32291808799999999</c:v>
                </c:pt>
                <c:pt idx="18">
                  <c:v>0.66241565030000005</c:v>
                </c:pt>
                <c:pt idx="19">
                  <c:v>0.47865585620000001</c:v>
                </c:pt>
                <c:pt idx="20">
                  <c:v>0.76828824060000001</c:v>
                </c:pt>
                <c:pt idx="21">
                  <c:v>0.56960964989999996</c:v>
                </c:pt>
                <c:pt idx="22">
                  <c:v>0.47362755649999999</c:v>
                </c:pt>
                <c:pt idx="23">
                  <c:v>2.0711391269999999</c:v>
                </c:pt>
                <c:pt idx="24">
                  <c:v>1.338787653</c:v>
                </c:pt>
                <c:pt idx="25">
                  <c:v>0.3883495146</c:v>
                </c:pt>
                <c:pt idx="26">
                  <c:v>0.42531688210000002</c:v>
                </c:pt>
                <c:pt idx="27">
                  <c:v>1.198714313</c:v>
                </c:pt>
                <c:pt idx="28">
                  <c:v>0.72609923359999995</c:v>
                </c:pt>
                <c:pt idx="29">
                  <c:v>0.21145906759999999</c:v>
                </c:pt>
                <c:pt idx="30">
                  <c:v>1.147650447</c:v>
                </c:pt>
                <c:pt idx="31">
                  <c:v>1.6147674729999999</c:v>
                </c:pt>
                <c:pt idx="32">
                  <c:v>1.1636673550000001</c:v>
                </c:pt>
                <c:pt idx="33">
                  <c:v>1.340588023</c:v>
                </c:pt>
                <c:pt idx="34">
                  <c:v>0.194024059</c:v>
                </c:pt>
                <c:pt idx="35">
                  <c:v>1.225999501</c:v>
                </c:pt>
                <c:pt idx="36">
                  <c:v>0.68289413050000003</c:v>
                </c:pt>
                <c:pt idx="37">
                  <c:v>0.55162193309999996</c:v>
                </c:pt>
                <c:pt idx="38">
                  <c:v>0.56485695709999995</c:v>
                </c:pt>
                <c:pt idx="39">
                  <c:v>0.53508207269999997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4F3-4D8B-A922-148A0E3CC9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69848767"/>
        <c:axId val="669849183"/>
      </c:barChart>
      <c:catAx>
        <c:axId val="6698487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9849183"/>
        <c:crosses val="autoZero"/>
        <c:auto val="1"/>
        <c:lblAlgn val="ctr"/>
        <c:lblOffset val="100"/>
        <c:noMultiLvlLbl val="0"/>
      </c:catAx>
      <c:valAx>
        <c:axId val="6698491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984876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Seasonality'!$D$18</c:f>
              <c:strCache>
                <c:ptCount val="1"/>
                <c:pt idx="0">
                  <c:v>Ashok_Vihar__Delhi__DPCC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Seasonality'!$D$19:$D$30</c:f>
              <c:numCache>
                <c:formatCode>General</c:formatCode>
                <c:ptCount val="12"/>
                <c:pt idx="0">
                  <c:v>0</c:v>
                </c:pt>
                <c:pt idx="1">
                  <c:v>0.72554347826086951</c:v>
                </c:pt>
                <c:pt idx="2">
                  <c:v>0.92934782608695654</c:v>
                </c:pt>
                <c:pt idx="3">
                  <c:v>0.87364130434782605</c:v>
                </c:pt>
                <c:pt idx="4">
                  <c:v>0.70380434782608692</c:v>
                </c:pt>
                <c:pt idx="5">
                  <c:v>0.52717391304347827</c:v>
                </c:pt>
                <c:pt idx="6">
                  <c:v>0.59918478260869568</c:v>
                </c:pt>
                <c:pt idx="7">
                  <c:v>1</c:v>
                </c:pt>
                <c:pt idx="8">
                  <c:v>0.66168478260869568</c:v>
                </c:pt>
                <c:pt idx="9">
                  <c:v>0.68206521739130432</c:v>
                </c:pt>
                <c:pt idx="10">
                  <c:v>0.84782608695652173</c:v>
                </c:pt>
                <c:pt idx="11">
                  <c:v>0.86277173913043481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2F8-4B6B-BFC5-FC55B9E640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Seasonality'!$E$18</c:f>
              <c:strCache>
                <c:ptCount val="1"/>
                <c:pt idx="0">
                  <c:v>Aya_Nagar__Delhi__IMD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Seasonality'!$E$19:$E$30</c:f>
              <c:numCache>
                <c:formatCode>General</c:formatCode>
                <c:ptCount val="12"/>
                <c:pt idx="0">
                  <c:v>0.23239436619718309</c:v>
                </c:pt>
                <c:pt idx="1">
                  <c:v>0.14524647887323944</c:v>
                </c:pt>
                <c:pt idx="2">
                  <c:v>0.42957746478873238</c:v>
                </c:pt>
                <c:pt idx="3">
                  <c:v>0.25616197183098594</c:v>
                </c:pt>
                <c:pt idx="4">
                  <c:v>0.24559859154929578</c:v>
                </c:pt>
                <c:pt idx="5">
                  <c:v>1.3204225352112676E-2</c:v>
                </c:pt>
                <c:pt idx="6">
                  <c:v>0</c:v>
                </c:pt>
                <c:pt idx="7">
                  <c:v>0.335387323943662</c:v>
                </c:pt>
                <c:pt idx="8">
                  <c:v>0.58362676056338025</c:v>
                </c:pt>
                <c:pt idx="9">
                  <c:v>0.48679577464788731</c:v>
                </c:pt>
                <c:pt idx="10">
                  <c:v>1</c:v>
                </c:pt>
                <c:pt idx="11">
                  <c:v>0.91549295774647887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061-452C-95E8-32701C38398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Seasonality'!$F$18</c:f>
              <c:strCache>
                <c:ptCount val="1"/>
                <c:pt idx="0">
                  <c:v>Bawana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Seasonality'!$F$19:$F$30</c:f>
              <c:numCache>
                <c:formatCode>General</c:formatCode>
                <c:ptCount val="12"/>
                <c:pt idx="0">
                  <c:v>0.29868913857677903</c:v>
                </c:pt>
                <c:pt idx="1">
                  <c:v>0.16385767790262173</c:v>
                </c:pt>
                <c:pt idx="2">
                  <c:v>0.29868913857677903</c:v>
                </c:pt>
                <c:pt idx="3">
                  <c:v>0.25468164794007492</c:v>
                </c:pt>
                <c:pt idx="4">
                  <c:v>0.14419475655430711</c:v>
                </c:pt>
                <c:pt idx="5">
                  <c:v>0</c:v>
                </c:pt>
                <c:pt idx="6">
                  <c:v>0.64138576779026213</c:v>
                </c:pt>
                <c:pt idx="7">
                  <c:v>0.86891385767790263</c:v>
                </c:pt>
                <c:pt idx="8">
                  <c:v>0.9185393258426966</c:v>
                </c:pt>
                <c:pt idx="9">
                  <c:v>1</c:v>
                </c:pt>
                <c:pt idx="10">
                  <c:v>0.94194756554307113</c:v>
                </c:pt>
                <c:pt idx="11">
                  <c:v>0.9803370786516854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9EC-4474-A741-A6F55EF582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Seasonality'!$G$18</c:f>
              <c:strCache>
                <c:ptCount val="1"/>
                <c:pt idx="0">
                  <c:v>Burari_Crossing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Seasonality'!$G$19:$G$30</c:f>
              <c:numCache>
                <c:formatCode>General</c:formatCode>
                <c:ptCount val="12"/>
                <c:pt idx="0">
                  <c:v>0.60382916053019142</c:v>
                </c:pt>
                <c:pt idx="1">
                  <c:v>0.43151693667157587</c:v>
                </c:pt>
                <c:pt idx="2">
                  <c:v>0.57805596465390274</c:v>
                </c:pt>
                <c:pt idx="3">
                  <c:v>0.46980854197349042</c:v>
                </c:pt>
                <c:pt idx="4">
                  <c:v>0.22017673048600883</c:v>
                </c:pt>
                <c:pt idx="5">
                  <c:v>0</c:v>
                </c:pt>
                <c:pt idx="6">
                  <c:v>6.0382916053019146E-2</c:v>
                </c:pt>
                <c:pt idx="7">
                  <c:v>8.1737849779086894E-2</c:v>
                </c:pt>
                <c:pt idx="8">
                  <c:v>0.50883652430044179</c:v>
                </c:pt>
                <c:pt idx="9">
                  <c:v>0.86450662739322537</c:v>
                </c:pt>
                <c:pt idx="10">
                  <c:v>1</c:v>
                </c:pt>
                <c:pt idx="11">
                  <c:v>0.63254786450662737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C6D8-4C74-BF48-8409F60EE5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'Missing Data Seasonality'!$H$18</c:f>
              <c:strCache>
                <c:ptCount val="1"/>
                <c:pt idx="0">
                  <c:v>CRRI_Mathura_Road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'Missing Data Seasonality'!$A$19:$A$30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</c:numCache>
            </c:numRef>
          </c:xVal>
          <c:yVal>
            <c:numRef>
              <c:f>'Missing Data Seasonality'!$H$19:$H$30</c:f>
              <c:numCache>
                <c:formatCode>General</c:formatCode>
                <c:ptCount val="12"/>
                <c:pt idx="0">
                  <c:v>0.35905349794238683</c:v>
                </c:pt>
                <c:pt idx="1">
                  <c:v>8.0246913580246909E-2</c:v>
                </c:pt>
                <c:pt idx="2">
                  <c:v>0.24074074074074073</c:v>
                </c:pt>
                <c:pt idx="3">
                  <c:v>0.21707818930041153</c:v>
                </c:pt>
                <c:pt idx="4">
                  <c:v>0.16460905349794239</c:v>
                </c:pt>
                <c:pt idx="5">
                  <c:v>0</c:v>
                </c:pt>
                <c:pt idx="6">
                  <c:v>9.0534979423868317E-2</c:v>
                </c:pt>
                <c:pt idx="7">
                  <c:v>0.41563786008230452</c:v>
                </c:pt>
                <c:pt idx="8">
                  <c:v>0.81893004115226342</c:v>
                </c:pt>
                <c:pt idx="9">
                  <c:v>0.3220164609053498</c:v>
                </c:pt>
                <c:pt idx="10">
                  <c:v>0.93930041152263377</c:v>
                </c:pt>
                <c:pt idx="11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932-495F-B9FC-824C333381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8300271"/>
        <c:axId val="808300687"/>
      </c:scatterChart>
      <c:valAx>
        <c:axId val="808300271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Month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687"/>
        <c:crosses val="autoZero"/>
        <c:crossBetween val="midCat"/>
      </c:valAx>
      <c:valAx>
        <c:axId val="808300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Relative Amount of Data Present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083002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4.png"/><Relationship Id="rId18" Type="http://schemas.openxmlformats.org/officeDocument/2006/relationships/image" Target="../media/image189.png"/><Relationship Id="rId26" Type="http://schemas.openxmlformats.org/officeDocument/2006/relationships/image" Target="../media/image197.png"/><Relationship Id="rId39" Type="http://schemas.openxmlformats.org/officeDocument/2006/relationships/image" Target="../media/image210.png"/><Relationship Id="rId21" Type="http://schemas.openxmlformats.org/officeDocument/2006/relationships/image" Target="../media/image192.png"/><Relationship Id="rId34" Type="http://schemas.openxmlformats.org/officeDocument/2006/relationships/image" Target="../media/image205.png"/><Relationship Id="rId7" Type="http://schemas.openxmlformats.org/officeDocument/2006/relationships/image" Target="../media/image178.png"/><Relationship Id="rId2" Type="http://schemas.openxmlformats.org/officeDocument/2006/relationships/image" Target="../media/image173.png"/><Relationship Id="rId16" Type="http://schemas.openxmlformats.org/officeDocument/2006/relationships/image" Target="../media/image187.png"/><Relationship Id="rId20" Type="http://schemas.openxmlformats.org/officeDocument/2006/relationships/image" Target="../media/image191.png"/><Relationship Id="rId29" Type="http://schemas.openxmlformats.org/officeDocument/2006/relationships/image" Target="../media/image200.png"/><Relationship Id="rId41" Type="http://schemas.openxmlformats.org/officeDocument/2006/relationships/image" Target="../media/image212.png"/><Relationship Id="rId1" Type="http://schemas.openxmlformats.org/officeDocument/2006/relationships/image" Target="../media/image172.png"/><Relationship Id="rId6" Type="http://schemas.openxmlformats.org/officeDocument/2006/relationships/image" Target="../media/image177.png"/><Relationship Id="rId11" Type="http://schemas.openxmlformats.org/officeDocument/2006/relationships/image" Target="../media/image182.png"/><Relationship Id="rId24" Type="http://schemas.openxmlformats.org/officeDocument/2006/relationships/image" Target="../media/image195.png"/><Relationship Id="rId32" Type="http://schemas.openxmlformats.org/officeDocument/2006/relationships/image" Target="../media/image203.png"/><Relationship Id="rId37" Type="http://schemas.openxmlformats.org/officeDocument/2006/relationships/image" Target="../media/image208.png"/><Relationship Id="rId40" Type="http://schemas.openxmlformats.org/officeDocument/2006/relationships/image" Target="../media/image211.png"/><Relationship Id="rId5" Type="http://schemas.openxmlformats.org/officeDocument/2006/relationships/image" Target="../media/image176.png"/><Relationship Id="rId15" Type="http://schemas.openxmlformats.org/officeDocument/2006/relationships/image" Target="../media/image186.png"/><Relationship Id="rId23" Type="http://schemas.openxmlformats.org/officeDocument/2006/relationships/image" Target="../media/image194.png"/><Relationship Id="rId28" Type="http://schemas.openxmlformats.org/officeDocument/2006/relationships/image" Target="../media/image199.png"/><Relationship Id="rId36" Type="http://schemas.openxmlformats.org/officeDocument/2006/relationships/image" Target="../media/image207.png"/><Relationship Id="rId10" Type="http://schemas.openxmlformats.org/officeDocument/2006/relationships/image" Target="../media/image181.png"/><Relationship Id="rId19" Type="http://schemas.openxmlformats.org/officeDocument/2006/relationships/image" Target="../media/image190.png"/><Relationship Id="rId31" Type="http://schemas.openxmlformats.org/officeDocument/2006/relationships/image" Target="../media/image202.png"/><Relationship Id="rId4" Type="http://schemas.openxmlformats.org/officeDocument/2006/relationships/image" Target="../media/image175.png"/><Relationship Id="rId9" Type="http://schemas.openxmlformats.org/officeDocument/2006/relationships/image" Target="../media/image180.png"/><Relationship Id="rId14" Type="http://schemas.openxmlformats.org/officeDocument/2006/relationships/image" Target="../media/image185.png"/><Relationship Id="rId22" Type="http://schemas.openxmlformats.org/officeDocument/2006/relationships/image" Target="../media/image193.png"/><Relationship Id="rId27" Type="http://schemas.openxmlformats.org/officeDocument/2006/relationships/image" Target="../media/image198.png"/><Relationship Id="rId30" Type="http://schemas.openxmlformats.org/officeDocument/2006/relationships/image" Target="../media/image201.png"/><Relationship Id="rId35" Type="http://schemas.openxmlformats.org/officeDocument/2006/relationships/image" Target="../media/image206.png"/><Relationship Id="rId8" Type="http://schemas.openxmlformats.org/officeDocument/2006/relationships/image" Target="../media/image179.png"/><Relationship Id="rId3" Type="http://schemas.openxmlformats.org/officeDocument/2006/relationships/image" Target="../media/image174.png"/><Relationship Id="rId12" Type="http://schemas.openxmlformats.org/officeDocument/2006/relationships/image" Target="../media/image183.png"/><Relationship Id="rId17" Type="http://schemas.openxmlformats.org/officeDocument/2006/relationships/image" Target="../media/image188.png"/><Relationship Id="rId25" Type="http://schemas.openxmlformats.org/officeDocument/2006/relationships/image" Target="../media/image196.png"/><Relationship Id="rId33" Type="http://schemas.openxmlformats.org/officeDocument/2006/relationships/image" Target="../media/image204.png"/><Relationship Id="rId38" Type="http://schemas.openxmlformats.org/officeDocument/2006/relationships/image" Target="../media/image209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25.png"/><Relationship Id="rId18" Type="http://schemas.openxmlformats.org/officeDocument/2006/relationships/image" Target="../media/image230.png"/><Relationship Id="rId26" Type="http://schemas.openxmlformats.org/officeDocument/2006/relationships/image" Target="../media/image238.png"/><Relationship Id="rId39" Type="http://schemas.openxmlformats.org/officeDocument/2006/relationships/image" Target="../media/image251.png"/><Relationship Id="rId21" Type="http://schemas.openxmlformats.org/officeDocument/2006/relationships/image" Target="../media/image233.png"/><Relationship Id="rId34" Type="http://schemas.openxmlformats.org/officeDocument/2006/relationships/image" Target="../media/image246.png"/><Relationship Id="rId7" Type="http://schemas.openxmlformats.org/officeDocument/2006/relationships/image" Target="../media/image219.png"/><Relationship Id="rId2" Type="http://schemas.openxmlformats.org/officeDocument/2006/relationships/image" Target="../media/image214.png"/><Relationship Id="rId16" Type="http://schemas.openxmlformats.org/officeDocument/2006/relationships/image" Target="../media/image228.png"/><Relationship Id="rId20" Type="http://schemas.openxmlformats.org/officeDocument/2006/relationships/image" Target="../media/image232.png"/><Relationship Id="rId29" Type="http://schemas.openxmlformats.org/officeDocument/2006/relationships/image" Target="../media/image241.png"/><Relationship Id="rId41" Type="http://schemas.openxmlformats.org/officeDocument/2006/relationships/image" Target="../media/image253.png"/><Relationship Id="rId1" Type="http://schemas.openxmlformats.org/officeDocument/2006/relationships/image" Target="../media/image213.png"/><Relationship Id="rId6" Type="http://schemas.openxmlformats.org/officeDocument/2006/relationships/image" Target="../media/image218.png"/><Relationship Id="rId11" Type="http://schemas.openxmlformats.org/officeDocument/2006/relationships/image" Target="../media/image223.png"/><Relationship Id="rId24" Type="http://schemas.openxmlformats.org/officeDocument/2006/relationships/image" Target="../media/image236.png"/><Relationship Id="rId32" Type="http://schemas.openxmlformats.org/officeDocument/2006/relationships/image" Target="../media/image244.png"/><Relationship Id="rId37" Type="http://schemas.openxmlformats.org/officeDocument/2006/relationships/image" Target="../media/image249.png"/><Relationship Id="rId40" Type="http://schemas.openxmlformats.org/officeDocument/2006/relationships/image" Target="../media/image252.png"/><Relationship Id="rId5" Type="http://schemas.openxmlformats.org/officeDocument/2006/relationships/image" Target="../media/image217.png"/><Relationship Id="rId15" Type="http://schemas.openxmlformats.org/officeDocument/2006/relationships/image" Target="../media/image227.png"/><Relationship Id="rId23" Type="http://schemas.openxmlformats.org/officeDocument/2006/relationships/image" Target="../media/image235.png"/><Relationship Id="rId28" Type="http://schemas.openxmlformats.org/officeDocument/2006/relationships/image" Target="../media/image240.png"/><Relationship Id="rId36" Type="http://schemas.openxmlformats.org/officeDocument/2006/relationships/image" Target="../media/image248.png"/><Relationship Id="rId10" Type="http://schemas.openxmlformats.org/officeDocument/2006/relationships/image" Target="../media/image222.png"/><Relationship Id="rId19" Type="http://schemas.openxmlformats.org/officeDocument/2006/relationships/image" Target="../media/image231.png"/><Relationship Id="rId31" Type="http://schemas.openxmlformats.org/officeDocument/2006/relationships/image" Target="../media/image243.png"/><Relationship Id="rId4" Type="http://schemas.openxmlformats.org/officeDocument/2006/relationships/image" Target="../media/image216.png"/><Relationship Id="rId9" Type="http://schemas.openxmlformats.org/officeDocument/2006/relationships/image" Target="../media/image221.png"/><Relationship Id="rId14" Type="http://schemas.openxmlformats.org/officeDocument/2006/relationships/image" Target="../media/image226.png"/><Relationship Id="rId22" Type="http://schemas.openxmlformats.org/officeDocument/2006/relationships/image" Target="../media/image234.png"/><Relationship Id="rId27" Type="http://schemas.openxmlformats.org/officeDocument/2006/relationships/image" Target="../media/image239.png"/><Relationship Id="rId30" Type="http://schemas.openxmlformats.org/officeDocument/2006/relationships/image" Target="../media/image242.png"/><Relationship Id="rId35" Type="http://schemas.openxmlformats.org/officeDocument/2006/relationships/image" Target="../media/image247.png"/><Relationship Id="rId8" Type="http://schemas.openxmlformats.org/officeDocument/2006/relationships/image" Target="../media/image220.png"/><Relationship Id="rId3" Type="http://schemas.openxmlformats.org/officeDocument/2006/relationships/image" Target="../media/image215.png"/><Relationship Id="rId12" Type="http://schemas.openxmlformats.org/officeDocument/2006/relationships/image" Target="../media/image224.png"/><Relationship Id="rId17" Type="http://schemas.openxmlformats.org/officeDocument/2006/relationships/image" Target="../media/image229.png"/><Relationship Id="rId25" Type="http://schemas.openxmlformats.org/officeDocument/2006/relationships/image" Target="../media/image237.png"/><Relationship Id="rId33" Type="http://schemas.openxmlformats.org/officeDocument/2006/relationships/image" Target="../media/image245.png"/><Relationship Id="rId38" Type="http://schemas.openxmlformats.org/officeDocument/2006/relationships/image" Target="../media/image250.pn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66.png"/><Relationship Id="rId18" Type="http://schemas.openxmlformats.org/officeDocument/2006/relationships/image" Target="../media/image271.png"/><Relationship Id="rId26" Type="http://schemas.openxmlformats.org/officeDocument/2006/relationships/image" Target="../media/image279.png"/><Relationship Id="rId39" Type="http://schemas.openxmlformats.org/officeDocument/2006/relationships/image" Target="../media/image292.png"/><Relationship Id="rId21" Type="http://schemas.openxmlformats.org/officeDocument/2006/relationships/image" Target="../media/image274.png"/><Relationship Id="rId34" Type="http://schemas.openxmlformats.org/officeDocument/2006/relationships/image" Target="../media/image287.png"/><Relationship Id="rId7" Type="http://schemas.openxmlformats.org/officeDocument/2006/relationships/image" Target="../media/image260.png"/><Relationship Id="rId2" Type="http://schemas.openxmlformats.org/officeDocument/2006/relationships/image" Target="../media/image255.png"/><Relationship Id="rId16" Type="http://schemas.openxmlformats.org/officeDocument/2006/relationships/image" Target="../media/image269.png"/><Relationship Id="rId20" Type="http://schemas.openxmlformats.org/officeDocument/2006/relationships/image" Target="../media/image273.png"/><Relationship Id="rId29" Type="http://schemas.openxmlformats.org/officeDocument/2006/relationships/image" Target="../media/image282.png"/><Relationship Id="rId41" Type="http://schemas.openxmlformats.org/officeDocument/2006/relationships/image" Target="../media/image294.png"/><Relationship Id="rId1" Type="http://schemas.openxmlformats.org/officeDocument/2006/relationships/image" Target="../media/image254.png"/><Relationship Id="rId6" Type="http://schemas.openxmlformats.org/officeDocument/2006/relationships/image" Target="../media/image259.png"/><Relationship Id="rId11" Type="http://schemas.openxmlformats.org/officeDocument/2006/relationships/image" Target="../media/image264.png"/><Relationship Id="rId24" Type="http://schemas.openxmlformats.org/officeDocument/2006/relationships/image" Target="../media/image277.png"/><Relationship Id="rId32" Type="http://schemas.openxmlformats.org/officeDocument/2006/relationships/image" Target="../media/image285.png"/><Relationship Id="rId37" Type="http://schemas.openxmlformats.org/officeDocument/2006/relationships/image" Target="../media/image290.png"/><Relationship Id="rId40" Type="http://schemas.openxmlformats.org/officeDocument/2006/relationships/image" Target="../media/image293.png"/><Relationship Id="rId5" Type="http://schemas.openxmlformats.org/officeDocument/2006/relationships/image" Target="../media/image258.png"/><Relationship Id="rId15" Type="http://schemas.openxmlformats.org/officeDocument/2006/relationships/image" Target="../media/image268.png"/><Relationship Id="rId23" Type="http://schemas.openxmlformats.org/officeDocument/2006/relationships/image" Target="../media/image276.png"/><Relationship Id="rId28" Type="http://schemas.openxmlformats.org/officeDocument/2006/relationships/image" Target="../media/image281.png"/><Relationship Id="rId36" Type="http://schemas.openxmlformats.org/officeDocument/2006/relationships/image" Target="../media/image289.png"/><Relationship Id="rId10" Type="http://schemas.openxmlformats.org/officeDocument/2006/relationships/image" Target="../media/image263.png"/><Relationship Id="rId19" Type="http://schemas.openxmlformats.org/officeDocument/2006/relationships/image" Target="../media/image272.png"/><Relationship Id="rId31" Type="http://schemas.openxmlformats.org/officeDocument/2006/relationships/image" Target="../media/image284.png"/><Relationship Id="rId4" Type="http://schemas.openxmlformats.org/officeDocument/2006/relationships/image" Target="../media/image257.png"/><Relationship Id="rId9" Type="http://schemas.openxmlformats.org/officeDocument/2006/relationships/image" Target="../media/image262.png"/><Relationship Id="rId14" Type="http://schemas.openxmlformats.org/officeDocument/2006/relationships/image" Target="../media/image267.png"/><Relationship Id="rId22" Type="http://schemas.openxmlformats.org/officeDocument/2006/relationships/image" Target="../media/image275.png"/><Relationship Id="rId27" Type="http://schemas.openxmlformats.org/officeDocument/2006/relationships/image" Target="../media/image280.png"/><Relationship Id="rId30" Type="http://schemas.openxmlformats.org/officeDocument/2006/relationships/image" Target="../media/image283.png"/><Relationship Id="rId35" Type="http://schemas.openxmlformats.org/officeDocument/2006/relationships/image" Target="../media/image288.png"/><Relationship Id="rId8" Type="http://schemas.openxmlformats.org/officeDocument/2006/relationships/image" Target="../media/image261.png"/><Relationship Id="rId3" Type="http://schemas.openxmlformats.org/officeDocument/2006/relationships/image" Target="../media/image256.png"/><Relationship Id="rId12" Type="http://schemas.openxmlformats.org/officeDocument/2006/relationships/image" Target="../media/image265.png"/><Relationship Id="rId17" Type="http://schemas.openxmlformats.org/officeDocument/2006/relationships/image" Target="../media/image270.png"/><Relationship Id="rId25" Type="http://schemas.openxmlformats.org/officeDocument/2006/relationships/image" Target="../media/image278.png"/><Relationship Id="rId33" Type="http://schemas.openxmlformats.org/officeDocument/2006/relationships/image" Target="../media/image286.png"/><Relationship Id="rId38" Type="http://schemas.openxmlformats.org/officeDocument/2006/relationships/image" Target="../media/image291.png"/></Relationships>
</file>

<file path=xl/drawings/_rels/drawing1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07.png"/><Relationship Id="rId18" Type="http://schemas.openxmlformats.org/officeDocument/2006/relationships/image" Target="../media/image312.png"/><Relationship Id="rId26" Type="http://schemas.openxmlformats.org/officeDocument/2006/relationships/image" Target="../media/image320.png"/><Relationship Id="rId39" Type="http://schemas.openxmlformats.org/officeDocument/2006/relationships/image" Target="../media/image333.png"/><Relationship Id="rId21" Type="http://schemas.openxmlformats.org/officeDocument/2006/relationships/image" Target="../media/image315.png"/><Relationship Id="rId34" Type="http://schemas.openxmlformats.org/officeDocument/2006/relationships/image" Target="../media/image328.png"/><Relationship Id="rId7" Type="http://schemas.openxmlformats.org/officeDocument/2006/relationships/image" Target="../media/image301.png"/><Relationship Id="rId2" Type="http://schemas.openxmlformats.org/officeDocument/2006/relationships/image" Target="../media/image296.png"/><Relationship Id="rId16" Type="http://schemas.openxmlformats.org/officeDocument/2006/relationships/image" Target="../media/image310.png"/><Relationship Id="rId20" Type="http://schemas.openxmlformats.org/officeDocument/2006/relationships/image" Target="../media/image314.png"/><Relationship Id="rId29" Type="http://schemas.openxmlformats.org/officeDocument/2006/relationships/image" Target="../media/image323.png"/><Relationship Id="rId41" Type="http://schemas.openxmlformats.org/officeDocument/2006/relationships/image" Target="../media/image335.png"/><Relationship Id="rId1" Type="http://schemas.openxmlformats.org/officeDocument/2006/relationships/image" Target="../media/image295.png"/><Relationship Id="rId6" Type="http://schemas.openxmlformats.org/officeDocument/2006/relationships/image" Target="../media/image300.png"/><Relationship Id="rId11" Type="http://schemas.openxmlformats.org/officeDocument/2006/relationships/image" Target="../media/image305.png"/><Relationship Id="rId24" Type="http://schemas.openxmlformats.org/officeDocument/2006/relationships/image" Target="../media/image318.png"/><Relationship Id="rId32" Type="http://schemas.openxmlformats.org/officeDocument/2006/relationships/image" Target="../media/image326.png"/><Relationship Id="rId37" Type="http://schemas.openxmlformats.org/officeDocument/2006/relationships/image" Target="../media/image331.png"/><Relationship Id="rId40" Type="http://schemas.openxmlformats.org/officeDocument/2006/relationships/image" Target="../media/image334.png"/><Relationship Id="rId5" Type="http://schemas.openxmlformats.org/officeDocument/2006/relationships/image" Target="../media/image299.png"/><Relationship Id="rId15" Type="http://schemas.openxmlformats.org/officeDocument/2006/relationships/image" Target="../media/image309.png"/><Relationship Id="rId23" Type="http://schemas.openxmlformats.org/officeDocument/2006/relationships/image" Target="../media/image317.png"/><Relationship Id="rId28" Type="http://schemas.openxmlformats.org/officeDocument/2006/relationships/image" Target="../media/image322.png"/><Relationship Id="rId36" Type="http://schemas.openxmlformats.org/officeDocument/2006/relationships/image" Target="../media/image330.png"/><Relationship Id="rId10" Type="http://schemas.openxmlformats.org/officeDocument/2006/relationships/image" Target="../media/image304.png"/><Relationship Id="rId19" Type="http://schemas.openxmlformats.org/officeDocument/2006/relationships/image" Target="../media/image313.png"/><Relationship Id="rId31" Type="http://schemas.openxmlformats.org/officeDocument/2006/relationships/image" Target="../media/image325.png"/><Relationship Id="rId4" Type="http://schemas.openxmlformats.org/officeDocument/2006/relationships/image" Target="../media/image298.png"/><Relationship Id="rId9" Type="http://schemas.openxmlformats.org/officeDocument/2006/relationships/image" Target="../media/image303.png"/><Relationship Id="rId14" Type="http://schemas.openxmlformats.org/officeDocument/2006/relationships/image" Target="../media/image308.png"/><Relationship Id="rId22" Type="http://schemas.openxmlformats.org/officeDocument/2006/relationships/image" Target="../media/image316.png"/><Relationship Id="rId27" Type="http://schemas.openxmlformats.org/officeDocument/2006/relationships/image" Target="../media/image321.png"/><Relationship Id="rId30" Type="http://schemas.openxmlformats.org/officeDocument/2006/relationships/image" Target="../media/image324.png"/><Relationship Id="rId35" Type="http://schemas.openxmlformats.org/officeDocument/2006/relationships/image" Target="../media/image329.png"/><Relationship Id="rId8" Type="http://schemas.openxmlformats.org/officeDocument/2006/relationships/image" Target="../media/image302.png"/><Relationship Id="rId3" Type="http://schemas.openxmlformats.org/officeDocument/2006/relationships/image" Target="../media/image297.png"/><Relationship Id="rId12" Type="http://schemas.openxmlformats.org/officeDocument/2006/relationships/image" Target="../media/image306.png"/><Relationship Id="rId17" Type="http://schemas.openxmlformats.org/officeDocument/2006/relationships/image" Target="../media/image311.png"/><Relationship Id="rId25" Type="http://schemas.openxmlformats.org/officeDocument/2006/relationships/image" Target="../media/image319.png"/><Relationship Id="rId33" Type="http://schemas.openxmlformats.org/officeDocument/2006/relationships/image" Target="../media/image327.png"/><Relationship Id="rId38" Type="http://schemas.openxmlformats.org/officeDocument/2006/relationships/image" Target="../media/image332.png"/></Relationships>
</file>

<file path=xl/drawings/_rels/drawing1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8.png"/><Relationship Id="rId18" Type="http://schemas.openxmlformats.org/officeDocument/2006/relationships/image" Target="../media/image353.png"/><Relationship Id="rId26" Type="http://schemas.openxmlformats.org/officeDocument/2006/relationships/image" Target="../media/image361.png"/><Relationship Id="rId39" Type="http://schemas.openxmlformats.org/officeDocument/2006/relationships/image" Target="../media/image374.png"/><Relationship Id="rId21" Type="http://schemas.openxmlformats.org/officeDocument/2006/relationships/image" Target="../media/image356.png"/><Relationship Id="rId34" Type="http://schemas.openxmlformats.org/officeDocument/2006/relationships/image" Target="../media/image369.png"/><Relationship Id="rId7" Type="http://schemas.openxmlformats.org/officeDocument/2006/relationships/image" Target="../media/image342.png"/><Relationship Id="rId12" Type="http://schemas.openxmlformats.org/officeDocument/2006/relationships/image" Target="../media/image347.png"/><Relationship Id="rId17" Type="http://schemas.openxmlformats.org/officeDocument/2006/relationships/image" Target="../media/image352.png"/><Relationship Id="rId25" Type="http://schemas.openxmlformats.org/officeDocument/2006/relationships/image" Target="../media/image360.png"/><Relationship Id="rId33" Type="http://schemas.openxmlformats.org/officeDocument/2006/relationships/image" Target="../media/image368.png"/><Relationship Id="rId38" Type="http://schemas.openxmlformats.org/officeDocument/2006/relationships/image" Target="../media/image373.png"/><Relationship Id="rId2" Type="http://schemas.openxmlformats.org/officeDocument/2006/relationships/image" Target="../media/image337.png"/><Relationship Id="rId16" Type="http://schemas.openxmlformats.org/officeDocument/2006/relationships/image" Target="../media/image351.png"/><Relationship Id="rId20" Type="http://schemas.openxmlformats.org/officeDocument/2006/relationships/image" Target="../media/image355.png"/><Relationship Id="rId29" Type="http://schemas.openxmlformats.org/officeDocument/2006/relationships/image" Target="../media/image364.png"/><Relationship Id="rId1" Type="http://schemas.openxmlformats.org/officeDocument/2006/relationships/image" Target="../media/image336.png"/><Relationship Id="rId6" Type="http://schemas.openxmlformats.org/officeDocument/2006/relationships/image" Target="../media/image341.png"/><Relationship Id="rId11" Type="http://schemas.openxmlformats.org/officeDocument/2006/relationships/image" Target="../media/image346.png"/><Relationship Id="rId24" Type="http://schemas.openxmlformats.org/officeDocument/2006/relationships/image" Target="../media/image359.png"/><Relationship Id="rId32" Type="http://schemas.openxmlformats.org/officeDocument/2006/relationships/image" Target="../media/image367.png"/><Relationship Id="rId37" Type="http://schemas.openxmlformats.org/officeDocument/2006/relationships/image" Target="../media/image372.png"/><Relationship Id="rId40" Type="http://schemas.openxmlformats.org/officeDocument/2006/relationships/image" Target="../media/image375.png"/><Relationship Id="rId5" Type="http://schemas.openxmlformats.org/officeDocument/2006/relationships/image" Target="../media/image340.png"/><Relationship Id="rId15" Type="http://schemas.openxmlformats.org/officeDocument/2006/relationships/image" Target="../media/image350.png"/><Relationship Id="rId23" Type="http://schemas.openxmlformats.org/officeDocument/2006/relationships/image" Target="../media/image358.png"/><Relationship Id="rId28" Type="http://schemas.openxmlformats.org/officeDocument/2006/relationships/image" Target="../media/image363.png"/><Relationship Id="rId36" Type="http://schemas.openxmlformats.org/officeDocument/2006/relationships/image" Target="../media/image371.png"/><Relationship Id="rId10" Type="http://schemas.openxmlformats.org/officeDocument/2006/relationships/image" Target="../media/image345.png"/><Relationship Id="rId19" Type="http://schemas.openxmlformats.org/officeDocument/2006/relationships/image" Target="../media/image354.png"/><Relationship Id="rId31" Type="http://schemas.openxmlformats.org/officeDocument/2006/relationships/image" Target="../media/image366.png"/><Relationship Id="rId4" Type="http://schemas.openxmlformats.org/officeDocument/2006/relationships/image" Target="../media/image339.png"/><Relationship Id="rId9" Type="http://schemas.openxmlformats.org/officeDocument/2006/relationships/image" Target="../media/image344.png"/><Relationship Id="rId14" Type="http://schemas.openxmlformats.org/officeDocument/2006/relationships/image" Target="../media/image349.png"/><Relationship Id="rId22" Type="http://schemas.openxmlformats.org/officeDocument/2006/relationships/image" Target="../media/image357.png"/><Relationship Id="rId27" Type="http://schemas.openxmlformats.org/officeDocument/2006/relationships/image" Target="../media/image362.png"/><Relationship Id="rId30" Type="http://schemas.openxmlformats.org/officeDocument/2006/relationships/image" Target="../media/image365.png"/><Relationship Id="rId35" Type="http://schemas.openxmlformats.org/officeDocument/2006/relationships/image" Target="../media/image370.png"/><Relationship Id="rId8" Type="http://schemas.openxmlformats.org/officeDocument/2006/relationships/image" Target="../media/image343.png"/><Relationship Id="rId3" Type="http://schemas.openxmlformats.org/officeDocument/2006/relationships/image" Target="../media/image338.png"/></Relationships>
</file>

<file path=xl/drawings/_rels/drawing1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88.png"/><Relationship Id="rId18" Type="http://schemas.openxmlformats.org/officeDocument/2006/relationships/image" Target="../media/image393.png"/><Relationship Id="rId26" Type="http://schemas.openxmlformats.org/officeDocument/2006/relationships/image" Target="../media/image401.png"/><Relationship Id="rId39" Type="http://schemas.openxmlformats.org/officeDocument/2006/relationships/image" Target="../media/image414.png"/><Relationship Id="rId21" Type="http://schemas.openxmlformats.org/officeDocument/2006/relationships/image" Target="../media/image396.png"/><Relationship Id="rId34" Type="http://schemas.openxmlformats.org/officeDocument/2006/relationships/image" Target="../media/image409.png"/><Relationship Id="rId7" Type="http://schemas.openxmlformats.org/officeDocument/2006/relationships/image" Target="../media/image382.png"/><Relationship Id="rId2" Type="http://schemas.openxmlformats.org/officeDocument/2006/relationships/image" Target="../media/image377.png"/><Relationship Id="rId16" Type="http://schemas.openxmlformats.org/officeDocument/2006/relationships/image" Target="../media/image391.png"/><Relationship Id="rId20" Type="http://schemas.openxmlformats.org/officeDocument/2006/relationships/image" Target="../media/image395.png"/><Relationship Id="rId29" Type="http://schemas.openxmlformats.org/officeDocument/2006/relationships/image" Target="../media/image404.png"/><Relationship Id="rId41" Type="http://schemas.openxmlformats.org/officeDocument/2006/relationships/image" Target="../media/image416.png"/><Relationship Id="rId1" Type="http://schemas.openxmlformats.org/officeDocument/2006/relationships/image" Target="../media/image376.png"/><Relationship Id="rId6" Type="http://schemas.openxmlformats.org/officeDocument/2006/relationships/image" Target="../media/image381.png"/><Relationship Id="rId11" Type="http://schemas.openxmlformats.org/officeDocument/2006/relationships/image" Target="../media/image386.png"/><Relationship Id="rId24" Type="http://schemas.openxmlformats.org/officeDocument/2006/relationships/image" Target="../media/image399.png"/><Relationship Id="rId32" Type="http://schemas.openxmlformats.org/officeDocument/2006/relationships/image" Target="../media/image407.png"/><Relationship Id="rId37" Type="http://schemas.openxmlformats.org/officeDocument/2006/relationships/image" Target="../media/image412.png"/><Relationship Id="rId40" Type="http://schemas.openxmlformats.org/officeDocument/2006/relationships/image" Target="../media/image415.png"/><Relationship Id="rId5" Type="http://schemas.openxmlformats.org/officeDocument/2006/relationships/image" Target="../media/image380.png"/><Relationship Id="rId15" Type="http://schemas.openxmlformats.org/officeDocument/2006/relationships/image" Target="../media/image390.png"/><Relationship Id="rId23" Type="http://schemas.openxmlformats.org/officeDocument/2006/relationships/image" Target="../media/image398.png"/><Relationship Id="rId28" Type="http://schemas.openxmlformats.org/officeDocument/2006/relationships/image" Target="../media/image403.png"/><Relationship Id="rId36" Type="http://schemas.openxmlformats.org/officeDocument/2006/relationships/image" Target="../media/image411.png"/><Relationship Id="rId10" Type="http://schemas.openxmlformats.org/officeDocument/2006/relationships/image" Target="../media/image385.png"/><Relationship Id="rId19" Type="http://schemas.openxmlformats.org/officeDocument/2006/relationships/image" Target="../media/image394.png"/><Relationship Id="rId31" Type="http://schemas.openxmlformats.org/officeDocument/2006/relationships/image" Target="../media/image406.png"/><Relationship Id="rId4" Type="http://schemas.openxmlformats.org/officeDocument/2006/relationships/image" Target="../media/image379.png"/><Relationship Id="rId9" Type="http://schemas.openxmlformats.org/officeDocument/2006/relationships/image" Target="../media/image384.png"/><Relationship Id="rId14" Type="http://schemas.openxmlformats.org/officeDocument/2006/relationships/image" Target="../media/image389.png"/><Relationship Id="rId22" Type="http://schemas.openxmlformats.org/officeDocument/2006/relationships/image" Target="../media/image397.png"/><Relationship Id="rId27" Type="http://schemas.openxmlformats.org/officeDocument/2006/relationships/image" Target="../media/image402.png"/><Relationship Id="rId30" Type="http://schemas.openxmlformats.org/officeDocument/2006/relationships/image" Target="../media/image405.png"/><Relationship Id="rId35" Type="http://schemas.openxmlformats.org/officeDocument/2006/relationships/image" Target="../media/image410.png"/><Relationship Id="rId8" Type="http://schemas.openxmlformats.org/officeDocument/2006/relationships/image" Target="../media/image383.png"/><Relationship Id="rId3" Type="http://schemas.openxmlformats.org/officeDocument/2006/relationships/image" Target="../media/image378.png"/><Relationship Id="rId12" Type="http://schemas.openxmlformats.org/officeDocument/2006/relationships/image" Target="../media/image387.png"/><Relationship Id="rId17" Type="http://schemas.openxmlformats.org/officeDocument/2006/relationships/image" Target="../media/image392.png"/><Relationship Id="rId25" Type="http://schemas.openxmlformats.org/officeDocument/2006/relationships/image" Target="../media/image400.png"/><Relationship Id="rId33" Type="http://schemas.openxmlformats.org/officeDocument/2006/relationships/image" Target="../media/image408.png"/><Relationship Id="rId38" Type="http://schemas.openxmlformats.org/officeDocument/2006/relationships/image" Target="../media/image413.png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29.png"/><Relationship Id="rId18" Type="http://schemas.openxmlformats.org/officeDocument/2006/relationships/image" Target="../media/image434.png"/><Relationship Id="rId26" Type="http://schemas.openxmlformats.org/officeDocument/2006/relationships/image" Target="../media/image442.png"/><Relationship Id="rId39" Type="http://schemas.openxmlformats.org/officeDocument/2006/relationships/image" Target="../media/image455.png"/><Relationship Id="rId21" Type="http://schemas.openxmlformats.org/officeDocument/2006/relationships/image" Target="../media/image437.png"/><Relationship Id="rId34" Type="http://schemas.openxmlformats.org/officeDocument/2006/relationships/image" Target="../media/image450.png"/><Relationship Id="rId7" Type="http://schemas.openxmlformats.org/officeDocument/2006/relationships/image" Target="../media/image423.png"/><Relationship Id="rId12" Type="http://schemas.openxmlformats.org/officeDocument/2006/relationships/image" Target="../media/image428.png"/><Relationship Id="rId17" Type="http://schemas.openxmlformats.org/officeDocument/2006/relationships/image" Target="../media/image433.png"/><Relationship Id="rId25" Type="http://schemas.openxmlformats.org/officeDocument/2006/relationships/image" Target="../media/image441.png"/><Relationship Id="rId33" Type="http://schemas.openxmlformats.org/officeDocument/2006/relationships/image" Target="../media/image449.png"/><Relationship Id="rId38" Type="http://schemas.openxmlformats.org/officeDocument/2006/relationships/image" Target="../media/image454.png"/><Relationship Id="rId2" Type="http://schemas.openxmlformats.org/officeDocument/2006/relationships/image" Target="../media/image418.png"/><Relationship Id="rId16" Type="http://schemas.openxmlformats.org/officeDocument/2006/relationships/image" Target="../media/image432.png"/><Relationship Id="rId20" Type="http://schemas.openxmlformats.org/officeDocument/2006/relationships/image" Target="../media/image436.png"/><Relationship Id="rId29" Type="http://schemas.openxmlformats.org/officeDocument/2006/relationships/image" Target="../media/image445.png"/><Relationship Id="rId1" Type="http://schemas.openxmlformats.org/officeDocument/2006/relationships/image" Target="../media/image417.png"/><Relationship Id="rId6" Type="http://schemas.openxmlformats.org/officeDocument/2006/relationships/image" Target="../media/image422.png"/><Relationship Id="rId11" Type="http://schemas.openxmlformats.org/officeDocument/2006/relationships/image" Target="../media/image427.png"/><Relationship Id="rId24" Type="http://schemas.openxmlformats.org/officeDocument/2006/relationships/image" Target="../media/image440.png"/><Relationship Id="rId32" Type="http://schemas.openxmlformats.org/officeDocument/2006/relationships/image" Target="../media/image448.png"/><Relationship Id="rId37" Type="http://schemas.openxmlformats.org/officeDocument/2006/relationships/image" Target="../media/image453.png"/><Relationship Id="rId5" Type="http://schemas.openxmlformats.org/officeDocument/2006/relationships/image" Target="../media/image421.png"/><Relationship Id="rId15" Type="http://schemas.openxmlformats.org/officeDocument/2006/relationships/image" Target="../media/image431.png"/><Relationship Id="rId23" Type="http://schemas.openxmlformats.org/officeDocument/2006/relationships/image" Target="../media/image439.png"/><Relationship Id="rId28" Type="http://schemas.openxmlformats.org/officeDocument/2006/relationships/image" Target="../media/image444.png"/><Relationship Id="rId36" Type="http://schemas.openxmlformats.org/officeDocument/2006/relationships/image" Target="../media/image452.png"/><Relationship Id="rId10" Type="http://schemas.openxmlformats.org/officeDocument/2006/relationships/image" Target="../media/image426.png"/><Relationship Id="rId19" Type="http://schemas.openxmlformats.org/officeDocument/2006/relationships/image" Target="../media/image435.png"/><Relationship Id="rId31" Type="http://schemas.openxmlformats.org/officeDocument/2006/relationships/image" Target="../media/image447.png"/><Relationship Id="rId4" Type="http://schemas.openxmlformats.org/officeDocument/2006/relationships/image" Target="../media/image420.png"/><Relationship Id="rId9" Type="http://schemas.openxmlformats.org/officeDocument/2006/relationships/image" Target="../media/image425.png"/><Relationship Id="rId14" Type="http://schemas.openxmlformats.org/officeDocument/2006/relationships/image" Target="../media/image430.png"/><Relationship Id="rId22" Type="http://schemas.openxmlformats.org/officeDocument/2006/relationships/image" Target="../media/image438.png"/><Relationship Id="rId27" Type="http://schemas.openxmlformats.org/officeDocument/2006/relationships/image" Target="../media/image443.png"/><Relationship Id="rId30" Type="http://schemas.openxmlformats.org/officeDocument/2006/relationships/image" Target="../media/image446.png"/><Relationship Id="rId35" Type="http://schemas.openxmlformats.org/officeDocument/2006/relationships/image" Target="../media/image451.png"/><Relationship Id="rId8" Type="http://schemas.openxmlformats.org/officeDocument/2006/relationships/image" Target="../media/image424.png"/><Relationship Id="rId3" Type="http://schemas.openxmlformats.org/officeDocument/2006/relationships/image" Target="../media/image419.png"/></Relationships>
</file>

<file path=xl/drawings/_rels/drawing1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68.png"/><Relationship Id="rId18" Type="http://schemas.openxmlformats.org/officeDocument/2006/relationships/image" Target="../media/image473.png"/><Relationship Id="rId26" Type="http://schemas.openxmlformats.org/officeDocument/2006/relationships/image" Target="../media/image481.png"/><Relationship Id="rId39" Type="http://schemas.openxmlformats.org/officeDocument/2006/relationships/image" Target="../media/image494.png"/><Relationship Id="rId21" Type="http://schemas.openxmlformats.org/officeDocument/2006/relationships/image" Target="../media/image476.png"/><Relationship Id="rId34" Type="http://schemas.openxmlformats.org/officeDocument/2006/relationships/image" Target="../media/image489.png"/><Relationship Id="rId7" Type="http://schemas.openxmlformats.org/officeDocument/2006/relationships/image" Target="../media/image462.png"/><Relationship Id="rId2" Type="http://schemas.openxmlformats.org/officeDocument/2006/relationships/image" Target="../media/image457.png"/><Relationship Id="rId16" Type="http://schemas.openxmlformats.org/officeDocument/2006/relationships/image" Target="../media/image471.png"/><Relationship Id="rId20" Type="http://schemas.openxmlformats.org/officeDocument/2006/relationships/image" Target="../media/image475.png"/><Relationship Id="rId29" Type="http://schemas.openxmlformats.org/officeDocument/2006/relationships/image" Target="../media/image484.png"/><Relationship Id="rId41" Type="http://schemas.openxmlformats.org/officeDocument/2006/relationships/image" Target="../media/image496.png"/><Relationship Id="rId1" Type="http://schemas.openxmlformats.org/officeDocument/2006/relationships/image" Target="../media/image456.png"/><Relationship Id="rId6" Type="http://schemas.openxmlformats.org/officeDocument/2006/relationships/image" Target="../media/image461.png"/><Relationship Id="rId11" Type="http://schemas.openxmlformats.org/officeDocument/2006/relationships/image" Target="../media/image466.png"/><Relationship Id="rId24" Type="http://schemas.openxmlformats.org/officeDocument/2006/relationships/image" Target="../media/image479.png"/><Relationship Id="rId32" Type="http://schemas.openxmlformats.org/officeDocument/2006/relationships/image" Target="../media/image487.png"/><Relationship Id="rId37" Type="http://schemas.openxmlformats.org/officeDocument/2006/relationships/image" Target="../media/image492.png"/><Relationship Id="rId40" Type="http://schemas.openxmlformats.org/officeDocument/2006/relationships/image" Target="../media/image495.png"/><Relationship Id="rId5" Type="http://schemas.openxmlformats.org/officeDocument/2006/relationships/image" Target="../media/image460.png"/><Relationship Id="rId15" Type="http://schemas.openxmlformats.org/officeDocument/2006/relationships/image" Target="../media/image470.png"/><Relationship Id="rId23" Type="http://schemas.openxmlformats.org/officeDocument/2006/relationships/image" Target="../media/image478.png"/><Relationship Id="rId28" Type="http://schemas.openxmlformats.org/officeDocument/2006/relationships/image" Target="../media/image483.png"/><Relationship Id="rId36" Type="http://schemas.openxmlformats.org/officeDocument/2006/relationships/image" Target="../media/image491.png"/><Relationship Id="rId10" Type="http://schemas.openxmlformats.org/officeDocument/2006/relationships/image" Target="../media/image465.png"/><Relationship Id="rId19" Type="http://schemas.openxmlformats.org/officeDocument/2006/relationships/image" Target="../media/image474.png"/><Relationship Id="rId31" Type="http://schemas.openxmlformats.org/officeDocument/2006/relationships/image" Target="../media/image486.png"/><Relationship Id="rId4" Type="http://schemas.openxmlformats.org/officeDocument/2006/relationships/image" Target="../media/image459.png"/><Relationship Id="rId9" Type="http://schemas.openxmlformats.org/officeDocument/2006/relationships/image" Target="../media/image464.png"/><Relationship Id="rId14" Type="http://schemas.openxmlformats.org/officeDocument/2006/relationships/image" Target="../media/image469.png"/><Relationship Id="rId22" Type="http://schemas.openxmlformats.org/officeDocument/2006/relationships/image" Target="../media/image477.png"/><Relationship Id="rId27" Type="http://schemas.openxmlformats.org/officeDocument/2006/relationships/image" Target="../media/image482.png"/><Relationship Id="rId30" Type="http://schemas.openxmlformats.org/officeDocument/2006/relationships/image" Target="../media/image485.png"/><Relationship Id="rId35" Type="http://schemas.openxmlformats.org/officeDocument/2006/relationships/image" Target="../media/image490.png"/><Relationship Id="rId8" Type="http://schemas.openxmlformats.org/officeDocument/2006/relationships/image" Target="../media/image463.png"/><Relationship Id="rId3" Type="http://schemas.openxmlformats.org/officeDocument/2006/relationships/image" Target="../media/image458.png"/><Relationship Id="rId12" Type="http://schemas.openxmlformats.org/officeDocument/2006/relationships/image" Target="../media/image467.png"/><Relationship Id="rId17" Type="http://schemas.openxmlformats.org/officeDocument/2006/relationships/image" Target="../media/image472.png"/><Relationship Id="rId25" Type="http://schemas.openxmlformats.org/officeDocument/2006/relationships/image" Target="../media/image480.png"/><Relationship Id="rId33" Type="http://schemas.openxmlformats.org/officeDocument/2006/relationships/image" Target="../media/image488.png"/><Relationship Id="rId38" Type="http://schemas.openxmlformats.org/officeDocument/2006/relationships/image" Target="../media/image49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chart" Target="../charts/chart2.xml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chart" Target="../charts/chart15.xml"/><Relationship Id="rId18" Type="http://schemas.openxmlformats.org/officeDocument/2006/relationships/chart" Target="../charts/chart20.xml"/><Relationship Id="rId26" Type="http://schemas.openxmlformats.org/officeDocument/2006/relationships/chart" Target="../charts/chart28.xml"/><Relationship Id="rId39" Type="http://schemas.openxmlformats.org/officeDocument/2006/relationships/chart" Target="../charts/chart41.xml"/><Relationship Id="rId21" Type="http://schemas.openxmlformats.org/officeDocument/2006/relationships/chart" Target="../charts/chart23.xml"/><Relationship Id="rId34" Type="http://schemas.openxmlformats.org/officeDocument/2006/relationships/chart" Target="../charts/chart36.xml"/><Relationship Id="rId42" Type="http://schemas.openxmlformats.org/officeDocument/2006/relationships/chart" Target="../charts/chart44.xml"/><Relationship Id="rId7" Type="http://schemas.openxmlformats.org/officeDocument/2006/relationships/chart" Target="../charts/chart9.xml"/><Relationship Id="rId2" Type="http://schemas.openxmlformats.org/officeDocument/2006/relationships/chart" Target="../charts/chart4.xml"/><Relationship Id="rId16" Type="http://schemas.openxmlformats.org/officeDocument/2006/relationships/chart" Target="../charts/chart18.xml"/><Relationship Id="rId20" Type="http://schemas.openxmlformats.org/officeDocument/2006/relationships/chart" Target="../charts/chart22.xml"/><Relationship Id="rId29" Type="http://schemas.openxmlformats.org/officeDocument/2006/relationships/chart" Target="../charts/chart31.xml"/><Relationship Id="rId41" Type="http://schemas.openxmlformats.org/officeDocument/2006/relationships/chart" Target="../charts/chart43.xml"/><Relationship Id="rId1" Type="http://schemas.openxmlformats.org/officeDocument/2006/relationships/chart" Target="../charts/chart3.xml"/><Relationship Id="rId6" Type="http://schemas.openxmlformats.org/officeDocument/2006/relationships/chart" Target="../charts/chart8.xml"/><Relationship Id="rId11" Type="http://schemas.openxmlformats.org/officeDocument/2006/relationships/chart" Target="../charts/chart13.xml"/><Relationship Id="rId24" Type="http://schemas.openxmlformats.org/officeDocument/2006/relationships/chart" Target="../charts/chart26.xml"/><Relationship Id="rId32" Type="http://schemas.openxmlformats.org/officeDocument/2006/relationships/chart" Target="../charts/chart34.xml"/><Relationship Id="rId37" Type="http://schemas.openxmlformats.org/officeDocument/2006/relationships/chart" Target="../charts/chart39.xml"/><Relationship Id="rId40" Type="http://schemas.openxmlformats.org/officeDocument/2006/relationships/chart" Target="../charts/chart42.xml"/><Relationship Id="rId5" Type="http://schemas.openxmlformats.org/officeDocument/2006/relationships/chart" Target="../charts/chart7.xml"/><Relationship Id="rId15" Type="http://schemas.openxmlformats.org/officeDocument/2006/relationships/chart" Target="../charts/chart17.xml"/><Relationship Id="rId23" Type="http://schemas.openxmlformats.org/officeDocument/2006/relationships/chart" Target="../charts/chart25.xml"/><Relationship Id="rId28" Type="http://schemas.openxmlformats.org/officeDocument/2006/relationships/chart" Target="../charts/chart30.xml"/><Relationship Id="rId36" Type="http://schemas.openxmlformats.org/officeDocument/2006/relationships/chart" Target="../charts/chart38.xml"/><Relationship Id="rId10" Type="http://schemas.openxmlformats.org/officeDocument/2006/relationships/chart" Target="../charts/chart12.xml"/><Relationship Id="rId19" Type="http://schemas.openxmlformats.org/officeDocument/2006/relationships/chart" Target="../charts/chart21.xml"/><Relationship Id="rId31" Type="http://schemas.openxmlformats.org/officeDocument/2006/relationships/chart" Target="../charts/chart33.xml"/><Relationship Id="rId4" Type="http://schemas.openxmlformats.org/officeDocument/2006/relationships/chart" Target="../charts/chart6.xml"/><Relationship Id="rId9" Type="http://schemas.openxmlformats.org/officeDocument/2006/relationships/chart" Target="../charts/chart11.xml"/><Relationship Id="rId14" Type="http://schemas.openxmlformats.org/officeDocument/2006/relationships/chart" Target="../charts/chart16.xml"/><Relationship Id="rId22" Type="http://schemas.openxmlformats.org/officeDocument/2006/relationships/chart" Target="../charts/chart24.xml"/><Relationship Id="rId27" Type="http://schemas.openxmlformats.org/officeDocument/2006/relationships/chart" Target="../charts/chart29.xml"/><Relationship Id="rId30" Type="http://schemas.openxmlformats.org/officeDocument/2006/relationships/chart" Target="../charts/chart32.xml"/><Relationship Id="rId35" Type="http://schemas.openxmlformats.org/officeDocument/2006/relationships/chart" Target="../charts/chart37.xml"/><Relationship Id="rId8" Type="http://schemas.openxmlformats.org/officeDocument/2006/relationships/chart" Target="../charts/chart10.xml"/><Relationship Id="rId3" Type="http://schemas.openxmlformats.org/officeDocument/2006/relationships/chart" Target="../charts/chart5.xml"/><Relationship Id="rId12" Type="http://schemas.openxmlformats.org/officeDocument/2006/relationships/chart" Target="../charts/chart14.xml"/><Relationship Id="rId17" Type="http://schemas.openxmlformats.org/officeDocument/2006/relationships/chart" Target="../charts/chart19.xml"/><Relationship Id="rId25" Type="http://schemas.openxmlformats.org/officeDocument/2006/relationships/chart" Target="../charts/chart27.xml"/><Relationship Id="rId33" Type="http://schemas.openxmlformats.org/officeDocument/2006/relationships/chart" Target="../charts/chart35.xml"/><Relationship Id="rId38" Type="http://schemas.openxmlformats.org/officeDocument/2006/relationships/chart" Target="../charts/chart40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chart" Target="../charts/chart45.xml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chart" Target="../charts/chart46.xml"/><Relationship Id="rId4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.png"/><Relationship Id="rId18" Type="http://schemas.openxmlformats.org/officeDocument/2006/relationships/image" Target="../media/image30.png"/><Relationship Id="rId26" Type="http://schemas.openxmlformats.org/officeDocument/2006/relationships/image" Target="../media/image38.png"/><Relationship Id="rId39" Type="http://schemas.openxmlformats.org/officeDocument/2006/relationships/image" Target="../media/image51.png"/><Relationship Id="rId21" Type="http://schemas.openxmlformats.org/officeDocument/2006/relationships/image" Target="../media/image33.png"/><Relationship Id="rId34" Type="http://schemas.openxmlformats.org/officeDocument/2006/relationships/image" Target="../media/image46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17" Type="http://schemas.openxmlformats.org/officeDocument/2006/relationships/image" Target="../media/image29.png"/><Relationship Id="rId25" Type="http://schemas.openxmlformats.org/officeDocument/2006/relationships/image" Target="../media/image37.png"/><Relationship Id="rId33" Type="http://schemas.openxmlformats.org/officeDocument/2006/relationships/image" Target="../media/image45.png"/><Relationship Id="rId38" Type="http://schemas.openxmlformats.org/officeDocument/2006/relationships/image" Target="../media/image50.png"/><Relationship Id="rId2" Type="http://schemas.openxmlformats.org/officeDocument/2006/relationships/image" Target="../media/image14.png"/><Relationship Id="rId16" Type="http://schemas.openxmlformats.org/officeDocument/2006/relationships/image" Target="../media/image28.png"/><Relationship Id="rId20" Type="http://schemas.openxmlformats.org/officeDocument/2006/relationships/image" Target="../media/image32.png"/><Relationship Id="rId29" Type="http://schemas.openxmlformats.org/officeDocument/2006/relationships/image" Target="../media/image41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24" Type="http://schemas.openxmlformats.org/officeDocument/2006/relationships/image" Target="../media/image36.png"/><Relationship Id="rId32" Type="http://schemas.openxmlformats.org/officeDocument/2006/relationships/image" Target="../media/image44.png"/><Relationship Id="rId37" Type="http://schemas.openxmlformats.org/officeDocument/2006/relationships/image" Target="../media/image49.png"/><Relationship Id="rId5" Type="http://schemas.openxmlformats.org/officeDocument/2006/relationships/image" Target="../media/image17.png"/><Relationship Id="rId15" Type="http://schemas.openxmlformats.org/officeDocument/2006/relationships/image" Target="../media/image27.png"/><Relationship Id="rId23" Type="http://schemas.openxmlformats.org/officeDocument/2006/relationships/image" Target="../media/image35.png"/><Relationship Id="rId28" Type="http://schemas.openxmlformats.org/officeDocument/2006/relationships/image" Target="../media/image40.png"/><Relationship Id="rId36" Type="http://schemas.openxmlformats.org/officeDocument/2006/relationships/image" Target="../media/image48.png"/><Relationship Id="rId10" Type="http://schemas.openxmlformats.org/officeDocument/2006/relationships/image" Target="../media/image22.png"/><Relationship Id="rId19" Type="http://schemas.openxmlformats.org/officeDocument/2006/relationships/image" Target="../media/image31.png"/><Relationship Id="rId31" Type="http://schemas.openxmlformats.org/officeDocument/2006/relationships/image" Target="../media/image43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Relationship Id="rId14" Type="http://schemas.openxmlformats.org/officeDocument/2006/relationships/image" Target="../media/image26.png"/><Relationship Id="rId22" Type="http://schemas.openxmlformats.org/officeDocument/2006/relationships/image" Target="../media/image34.png"/><Relationship Id="rId27" Type="http://schemas.openxmlformats.org/officeDocument/2006/relationships/image" Target="../media/image39.png"/><Relationship Id="rId30" Type="http://schemas.openxmlformats.org/officeDocument/2006/relationships/image" Target="../media/image42.png"/><Relationship Id="rId35" Type="http://schemas.openxmlformats.org/officeDocument/2006/relationships/image" Target="../media/image47.png"/><Relationship Id="rId8" Type="http://schemas.openxmlformats.org/officeDocument/2006/relationships/image" Target="../media/image20.png"/><Relationship Id="rId3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4.png"/><Relationship Id="rId18" Type="http://schemas.openxmlformats.org/officeDocument/2006/relationships/image" Target="../media/image69.png"/><Relationship Id="rId26" Type="http://schemas.openxmlformats.org/officeDocument/2006/relationships/image" Target="../media/image77.png"/><Relationship Id="rId39" Type="http://schemas.openxmlformats.org/officeDocument/2006/relationships/image" Target="../media/image90.png"/><Relationship Id="rId21" Type="http://schemas.openxmlformats.org/officeDocument/2006/relationships/image" Target="../media/image72.png"/><Relationship Id="rId34" Type="http://schemas.openxmlformats.org/officeDocument/2006/relationships/image" Target="../media/image85.png"/><Relationship Id="rId7" Type="http://schemas.openxmlformats.org/officeDocument/2006/relationships/image" Target="../media/image58.png"/><Relationship Id="rId2" Type="http://schemas.openxmlformats.org/officeDocument/2006/relationships/image" Target="../media/image53.png"/><Relationship Id="rId16" Type="http://schemas.openxmlformats.org/officeDocument/2006/relationships/image" Target="../media/image67.png"/><Relationship Id="rId20" Type="http://schemas.openxmlformats.org/officeDocument/2006/relationships/image" Target="../media/image71.png"/><Relationship Id="rId29" Type="http://schemas.openxmlformats.org/officeDocument/2006/relationships/image" Target="../media/image80.png"/><Relationship Id="rId41" Type="http://schemas.openxmlformats.org/officeDocument/2006/relationships/image" Target="../media/image92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11" Type="http://schemas.openxmlformats.org/officeDocument/2006/relationships/image" Target="../media/image62.png"/><Relationship Id="rId24" Type="http://schemas.openxmlformats.org/officeDocument/2006/relationships/image" Target="../media/image75.png"/><Relationship Id="rId32" Type="http://schemas.openxmlformats.org/officeDocument/2006/relationships/image" Target="../media/image83.png"/><Relationship Id="rId37" Type="http://schemas.openxmlformats.org/officeDocument/2006/relationships/image" Target="../media/image88.png"/><Relationship Id="rId40" Type="http://schemas.openxmlformats.org/officeDocument/2006/relationships/image" Target="../media/image91.png"/><Relationship Id="rId5" Type="http://schemas.openxmlformats.org/officeDocument/2006/relationships/image" Target="../media/image56.png"/><Relationship Id="rId15" Type="http://schemas.openxmlformats.org/officeDocument/2006/relationships/image" Target="../media/image66.png"/><Relationship Id="rId23" Type="http://schemas.openxmlformats.org/officeDocument/2006/relationships/image" Target="../media/image74.png"/><Relationship Id="rId28" Type="http://schemas.openxmlformats.org/officeDocument/2006/relationships/image" Target="../media/image79.png"/><Relationship Id="rId36" Type="http://schemas.openxmlformats.org/officeDocument/2006/relationships/image" Target="../media/image87.png"/><Relationship Id="rId10" Type="http://schemas.openxmlformats.org/officeDocument/2006/relationships/image" Target="../media/image61.png"/><Relationship Id="rId19" Type="http://schemas.openxmlformats.org/officeDocument/2006/relationships/image" Target="../media/image70.png"/><Relationship Id="rId31" Type="http://schemas.openxmlformats.org/officeDocument/2006/relationships/image" Target="../media/image82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Relationship Id="rId14" Type="http://schemas.openxmlformats.org/officeDocument/2006/relationships/image" Target="../media/image65.png"/><Relationship Id="rId22" Type="http://schemas.openxmlformats.org/officeDocument/2006/relationships/image" Target="../media/image73.png"/><Relationship Id="rId27" Type="http://schemas.openxmlformats.org/officeDocument/2006/relationships/image" Target="../media/image78.png"/><Relationship Id="rId30" Type="http://schemas.openxmlformats.org/officeDocument/2006/relationships/image" Target="../media/image81.png"/><Relationship Id="rId35" Type="http://schemas.openxmlformats.org/officeDocument/2006/relationships/image" Target="../media/image86.png"/><Relationship Id="rId8" Type="http://schemas.openxmlformats.org/officeDocument/2006/relationships/image" Target="../media/image59.png"/><Relationship Id="rId3" Type="http://schemas.openxmlformats.org/officeDocument/2006/relationships/image" Target="../media/image54.png"/><Relationship Id="rId12" Type="http://schemas.openxmlformats.org/officeDocument/2006/relationships/image" Target="../media/image63.png"/><Relationship Id="rId17" Type="http://schemas.openxmlformats.org/officeDocument/2006/relationships/image" Target="../media/image68.png"/><Relationship Id="rId25" Type="http://schemas.openxmlformats.org/officeDocument/2006/relationships/image" Target="../media/image76.png"/><Relationship Id="rId33" Type="http://schemas.openxmlformats.org/officeDocument/2006/relationships/image" Target="../media/image84.png"/><Relationship Id="rId38" Type="http://schemas.openxmlformats.org/officeDocument/2006/relationships/image" Target="../media/image89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5.png"/><Relationship Id="rId18" Type="http://schemas.openxmlformats.org/officeDocument/2006/relationships/image" Target="../media/image110.png"/><Relationship Id="rId26" Type="http://schemas.openxmlformats.org/officeDocument/2006/relationships/image" Target="../media/image118.png"/><Relationship Id="rId21" Type="http://schemas.openxmlformats.org/officeDocument/2006/relationships/image" Target="../media/image113.png"/><Relationship Id="rId34" Type="http://schemas.openxmlformats.org/officeDocument/2006/relationships/image" Target="../media/image126.png"/><Relationship Id="rId7" Type="http://schemas.openxmlformats.org/officeDocument/2006/relationships/image" Target="../media/image99.png"/><Relationship Id="rId12" Type="http://schemas.openxmlformats.org/officeDocument/2006/relationships/image" Target="../media/image104.png"/><Relationship Id="rId17" Type="http://schemas.openxmlformats.org/officeDocument/2006/relationships/image" Target="../media/image109.png"/><Relationship Id="rId25" Type="http://schemas.openxmlformats.org/officeDocument/2006/relationships/image" Target="../media/image117.png"/><Relationship Id="rId33" Type="http://schemas.openxmlformats.org/officeDocument/2006/relationships/image" Target="../media/image125.png"/><Relationship Id="rId38" Type="http://schemas.openxmlformats.org/officeDocument/2006/relationships/image" Target="../media/image130.png"/><Relationship Id="rId2" Type="http://schemas.openxmlformats.org/officeDocument/2006/relationships/image" Target="../media/image94.png"/><Relationship Id="rId16" Type="http://schemas.openxmlformats.org/officeDocument/2006/relationships/image" Target="../media/image108.png"/><Relationship Id="rId20" Type="http://schemas.openxmlformats.org/officeDocument/2006/relationships/image" Target="../media/image112.png"/><Relationship Id="rId29" Type="http://schemas.openxmlformats.org/officeDocument/2006/relationships/image" Target="../media/image121.png"/><Relationship Id="rId1" Type="http://schemas.openxmlformats.org/officeDocument/2006/relationships/image" Target="../media/image93.png"/><Relationship Id="rId6" Type="http://schemas.openxmlformats.org/officeDocument/2006/relationships/image" Target="../media/image98.png"/><Relationship Id="rId11" Type="http://schemas.openxmlformats.org/officeDocument/2006/relationships/image" Target="../media/image103.png"/><Relationship Id="rId24" Type="http://schemas.openxmlformats.org/officeDocument/2006/relationships/image" Target="../media/image116.png"/><Relationship Id="rId32" Type="http://schemas.openxmlformats.org/officeDocument/2006/relationships/image" Target="../media/image124.png"/><Relationship Id="rId37" Type="http://schemas.openxmlformats.org/officeDocument/2006/relationships/image" Target="../media/image129.png"/><Relationship Id="rId5" Type="http://schemas.openxmlformats.org/officeDocument/2006/relationships/image" Target="../media/image97.png"/><Relationship Id="rId15" Type="http://schemas.openxmlformats.org/officeDocument/2006/relationships/image" Target="../media/image107.png"/><Relationship Id="rId23" Type="http://schemas.openxmlformats.org/officeDocument/2006/relationships/image" Target="../media/image115.png"/><Relationship Id="rId28" Type="http://schemas.openxmlformats.org/officeDocument/2006/relationships/image" Target="../media/image120.png"/><Relationship Id="rId36" Type="http://schemas.openxmlformats.org/officeDocument/2006/relationships/image" Target="../media/image128.png"/><Relationship Id="rId10" Type="http://schemas.openxmlformats.org/officeDocument/2006/relationships/image" Target="../media/image102.png"/><Relationship Id="rId19" Type="http://schemas.openxmlformats.org/officeDocument/2006/relationships/image" Target="../media/image111.png"/><Relationship Id="rId31" Type="http://schemas.openxmlformats.org/officeDocument/2006/relationships/image" Target="../media/image123.png"/><Relationship Id="rId4" Type="http://schemas.openxmlformats.org/officeDocument/2006/relationships/image" Target="../media/image96.png"/><Relationship Id="rId9" Type="http://schemas.openxmlformats.org/officeDocument/2006/relationships/image" Target="../media/image101.png"/><Relationship Id="rId14" Type="http://schemas.openxmlformats.org/officeDocument/2006/relationships/image" Target="../media/image106.png"/><Relationship Id="rId22" Type="http://schemas.openxmlformats.org/officeDocument/2006/relationships/image" Target="../media/image114.png"/><Relationship Id="rId27" Type="http://schemas.openxmlformats.org/officeDocument/2006/relationships/image" Target="../media/image119.png"/><Relationship Id="rId30" Type="http://schemas.openxmlformats.org/officeDocument/2006/relationships/image" Target="../media/image122.png"/><Relationship Id="rId35" Type="http://schemas.openxmlformats.org/officeDocument/2006/relationships/image" Target="../media/image127.png"/><Relationship Id="rId8" Type="http://schemas.openxmlformats.org/officeDocument/2006/relationships/image" Target="../media/image100.png"/><Relationship Id="rId3" Type="http://schemas.openxmlformats.org/officeDocument/2006/relationships/image" Target="../media/image95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3.png"/><Relationship Id="rId18" Type="http://schemas.openxmlformats.org/officeDocument/2006/relationships/image" Target="../media/image148.png"/><Relationship Id="rId26" Type="http://schemas.openxmlformats.org/officeDocument/2006/relationships/image" Target="../media/image156.png"/><Relationship Id="rId39" Type="http://schemas.openxmlformats.org/officeDocument/2006/relationships/image" Target="../media/image169.png"/><Relationship Id="rId21" Type="http://schemas.openxmlformats.org/officeDocument/2006/relationships/image" Target="../media/image151.png"/><Relationship Id="rId34" Type="http://schemas.openxmlformats.org/officeDocument/2006/relationships/image" Target="../media/image164.png"/><Relationship Id="rId7" Type="http://schemas.openxmlformats.org/officeDocument/2006/relationships/image" Target="../media/image137.png"/><Relationship Id="rId2" Type="http://schemas.openxmlformats.org/officeDocument/2006/relationships/image" Target="../media/image132.png"/><Relationship Id="rId16" Type="http://schemas.openxmlformats.org/officeDocument/2006/relationships/image" Target="../media/image146.png"/><Relationship Id="rId20" Type="http://schemas.openxmlformats.org/officeDocument/2006/relationships/image" Target="../media/image150.png"/><Relationship Id="rId29" Type="http://schemas.openxmlformats.org/officeDocument/2006/relationships/image" Target="../media/image159.png"/><Relationship Id="rId41" Type="http://schemas.openxmlformats.org/officeDocument/2006/relationships/image" Target="../media/image171.png"/><Relationship Id="rId1" Type="http://schemas.openxmlformats.org/officeDocument/2006/relationships/image" Target="../media/image131.png"/><Relationship Id="rId6" Type="http://schemas.openxmlformats.org/officeDocument/2006/relationships/image" Target="../media/image136.png"/><Relationship Id="rId11" Type="http://schemas.openxmlformats.org/officeDocument/2006/relationships/image" Target="../media/image141.png"/><Relationship Id="rId24" Type="http://schemas.openxmlformats.org/officeDocument/2006/relationships/image" Target="../media/image154.png"/><Relationship Id="rId32" Type="http://schemas.openxmlformats.org/officeDocument/2006/relationships/image" Target="../media/image162.png"/><Relationship Id="rId37" Type="http://schemas.openxmlformats.org/officeDocument/2006/relationships/image" Target="../media/image167.png"/><Relationship Id="rId40" Type="http://schemas.openxmlformats.org/officeDocument/2006/relationships/image" Target="../media/image170.png"/><Relationship Id="rId5" Type="http://schemas.openxmlformats.org/officeDocument/2006/relationships/image" Target="../media/image135.png"/><Relationship Id="rId15" Type="http://schemas.openxmlformats.org/officeDocument/2006/relationships/image" Target="../media/image145.png"/><Relationship Id="rId23" Type="http://schemas.openxmlformats.org/officeDocument/2006/relationships/image" Target="../media/image153.png"/><Relationship Id="rId28" Type="http://schemas.openxmlformats.org/officeDocument/2006/relationships/image" Target="../media/image158.png"/><Relationship Id="rId36" Type="http://schemas.openxmlformats.org/officeDocument/2006/relationships/image" Target="../media/image166.png"/><Relationship Id="rId10" Type="http://schemas.openxmlformats.org/officeDocument/2006/relationships/image" Target="../media/image140.png"/><Relationship Id="rId19" Type="http://schemas.openxmlformats.org/officeDocument/2006/relationships/image" Target="../media/image149.png"/><Relationship Id="rId31" Type="http://schemas.openxmlformats.org/officeDocument/2006/relationships/image" Target="../media/image161.png"/><Relationship Id="rId4" Type="http://schemas.openxmlformats.org/officeDocument/2006/relationships/image" Target="../media/image134.png"/><Relationship Id="rId9" Type="http://schemas.openxmlformats.org/officeDocument/2006/relationships/image" Target="../media/image139.png"/><Relationship Id="rId14" Type="http://schemas.openxmlformats.org/officeDocument/2006/relationships/image" Target="../media/image144.png"/><Relationship Id="rId22" Type="http://schemas.openxmlformats.org/officeDocument/2006/relationships/image" Target="../media/image152.png"/><Relationship Id="rId27" Type="http://schemas.openxmlformats.org/officeDocument/2006/relationships/image" Target="../media/image157.png"/><Relationship Id="rId30" Type="http://schemas.openxmlformats.org/officeDocument/2006/relationships/image" Target="../media/image160.png"/><Relationship Id="rId35" Type="http://schemas.openxmlformats.org/officeDocument/2006/relationships/image" Target="../media/image165.png"/><Relationship Id="rId8" Type="http://schemas.openxmlformats.org/officeDocument/2006/relationships/image" Target="../media/image138.png"/><Relationship Id="rId3" Type="http://schemas.openxmlformats.org/officeDocument/2006/relationships/image" Target="../media/image133.png"/><Relationship Id="rId12" Type="http://schemas.openxmlformats.org/officeDocument/2006/relationships/image" Target="../media/image142.png"/><Relationship Id="rId17" Type="http://schemas.openxmlformats.org/officeDocument/2006/relationships/image" Target="../media/image147.png"/><Relationship Id="rId25" Type="http://schemas.openxmlformats.org/officeDocument/2006/relationships/image" Target="../media/image155.png"/><Relationship Id="rId33" Type="http://schemas.openxmlformats.org/officeDocument/2006/relationships/image" Target="../media/image163.png"/><Relationship Id="rId38" Type="http://schemas.openxmlformats.org/officeDocument/2006/relationships/image" Target="../media/image16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42</xdr:row>
      <xdr:rowOff>13607</xdr:rowOff>
    </xdr:from>
    <xdr:to>
      <xdr:col>4</xdr:col>
      <xdr:colOff>45357</xdr:colOff>
      <xdr:row>79</xdr:row>
      <xdr:rowOff>7032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E816B00-5203-4D14-BB2C-4035A447E3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7824107"/>
          <a:ext cx="7121070" cy="68741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816429</xdr:colOff>
      <xdr:row>42</xdr:row>
      <xdr:rowOff>13608</xdr:rowOff>
    </xdr:from>
    <xdr:to>
      <xdr:col>11</xdr:col>
      <xdr:colOff>218312</xdr:colOff>
      <xdr:row>78</xdr:row>
      <xdr:rowOff>176894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CFC3A7A-41F5-4004-8EB0-F07DD0D5F3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2143" y="7824108"/>
          <a:ext cx="7089919" cy="685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22679</xdr:colOff>
      <xdr:row>42</xdr:row>
      <xdr:rowOff>13608</xdr:rowOff>
    </xdr:from>
    <xdr:to>
      <xdr:col>24</xdr:col>
      <xdr:colOff>434626</xdr:colOff>
      <xdr:row>78</xdr:row>
      <xdr:rowOff>181430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8C98C1D-3000-441D-87F2-016AB39AB0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002000" y="7824108"/>
          <a:ext cx="7097590" cy="6862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7</xdr:col>
      <xdr:colOff>365126</xdr:colOff>
      <xdr:row>0</xdr:row>
      <xdr:rowOff>39688</xdr:rowOff>
    </xdr:from>
    <xdr:to>
      <xdr:col>35</xdr:col>
      <xdr:colOff>47626</xdr:colOff>
      <xdr:row>41</xdr:row>
      <xdr:rowOff>111125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472E230-FF7D-428A-9473-4CE16C6C07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74083</xdr:colOff>
      <xdr:row>10</xdr:row>
      <xdr:rowOff>10583</xdr:rowOff>
    </xdr:from>
    <xdr:to>
      <xdr:col>17</xdr:col>
      <xdr:colOff>283633</xdr:colOff>
      <xdr:row>20</xdr:row>
      <xdr:rowOff>89958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7D08AEC2-F520-48DD-88B3-D391614D74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15583" y="1915583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116416</xdr:colOff>
      <xdr:row>10</xdr:row>
      <xdr:rowOff>63499</xdr:rowOff>
    </xdr:from>
    <xdr:to>
      <xdr:col>32</xdr:col>
      <xdr:colOff>325966</xdr:colOff>
      <xdr:row>20</xdr:row>
      <xdr:rowOff>142874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06A58ED-D0AC-455A-AA13-8F142CC0E1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65416" y="1968499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9</xdr:row>
      <xdr:rowOff>0</xdr:rowOff>
    </xdr:from>
    <xdr:to>
      <xdr:col>47</xdr:col>
      <xdr:colOff>209550</xdr:colOff>
      <xdr:row>19</xdr:row>
      <xdr:rowOff>79375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5E88B2D9-DF27-4AD4-84E8-5898252FB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16859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10</xdr:row>
      <xdr:rowOff>0</xdr:rowOff>
    </xdr:from>
    <xdr:to>
      <xdr:col>62</xdr:col>
      <xdr:colOff>209550</xdr:colOff>
      <xdr:row>20</xdr:row>
      <xdr:rowOff>79375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830D650-AD33-4532-9125-18F8230C73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18732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127000</xdr:colOff>
      <xdr:row>20</xdr:row>
      <xdr:rowOff>21167</xdr:rowOff>
    </xdr:from>
    <xdr:to>
      <xdr:col>17</xdr:col>
      <xdr:colOff>336550</xdr:colOff>
      <xdr:row>30</xdr:row>
      <xdr:rowOff>100542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2750F24-1EF1-4F09-94DA-F28D56F36B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8500" y="3831167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84667</xdr:colOff>
      <xdr:row>20</xdr:row>
      <xdr:rowOff>-1</xdr:rowOff>
    </xdr:from>
    <xdr:to>
      <xdr:col>32</xdr:col>
      <xdr:colOff>294217</xdr:colOff>
      <xdr:row>30</xdr:row>
      <xdr:rowOff>79374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900963AD-31A4-495F-904E-CB051812B1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3667" y="3809999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603250</xdr:colOff>
      <xdr:row>19</xdr:row>
      <xdr:rowOff>137584</xdr:rowOff>
    </xdr:from>
    <xdr:to>
      <xdr:col>47</xdr:col>
      <xdr:colOff>198967</xdr:colOff>
      <xdr:row>30</xdr:row>
      <xdr:rowOff>26459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A9851ECE-DB6B-47F4-9446-A048C9C58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5917" y="3757084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19</xdr:row>
      <xdr:rowOff>148167</xdr:rowOff>
    </xdr:from>
    <xdr:to>
      <xdr:col>62</xdr:col>
      <xdr:colOff>209550</xdr:colOff>
      <xdr:row>30</xdr:row>
      <xdr:rowOff>37042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10513FA-397B-4B37-8709-EAC3C34C78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64000" y="3767667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74083</xdr:colOff>
      <xdr:row>30</xdr:row>
      <xdr:rowOff>21166</xdr:rowOff>
    </xdr:from>
    <xdr:to>
      <xdr:col>17</xdr:col>
      <xdr:colOff>283633</xdr:colOff>
      <xdr:row>40</xdr:row>
      <xdr:rowOff>100541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497E51B-1582-48CC-BE54-12A53C257E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15583" y="5736166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52917</xdr:colOff>
      <xdr:row>30</xdr:row>
      <xdr:rowOff>42334</xdr:rowOff>
    </xdr:from>
    <xdr:to>
      <xdr:col>32</xdr:col>
      <xdr:colOff>262467</xdr:colOff>
      <xdr:row>40</xdr:row>
      <xdr:rowOff>121709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66584C3B-1E51-4D5D-A8C1-C359C66B3A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01917" y="5757334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582084</xdr:colOff>
      <xdr:row>29</xdr:row>
      <xdr:rowOff>158750</xdr:rowOff>
    </xdr:from>
    <xdr:to>
      <xdr:col>47</xdr:col>
      <xdr:colOff>177801</xdr:colOff>
      <xdr:row>40</xdr:row>
      <xdr:rowOff>47625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61E908B-EF43-49C9-A9DC-A182E84DF0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24751" y="5683250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21166</xdr:colOff>
      <xdr:row>30</xdr:row>
      <xdr:rowOff>1</xdr:rowOff>
    </xdr:from>
    <xdr:to>
      <xdr:col>62</xdr:col>
      <xdr:colOff>230716</xdr:colOff>
      <xdr:row>40</xdr:row>
      <xdr:rowOff>79376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27B52FA-A5AD-42BA-B12D-43CA59D649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85166" y="5715001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84666</xdr:colOff>
      <xdr:row>40</xdr:row>
      <xdr:rowOff>52916</xdr:rowOff>
    </xdr:from>
    <xdr:to>
      <xdr:col>17</xdr:col>
      <xdr:colOff>294216</xdr:colOff>
      <xdr:row>50</xdr:row>
      <xdr:rowOff>132291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629D98C-17C3-4CA6-8094-AEB7E19E81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6166" y="7672916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74083</xdr:colOff>
      <xdr:row>40</xdr:row>
      <xdr:rowOff>31751</xdr:rowOff>
    </xdr:from>
    <xdr:to>
      <xdr:col>32</xdr:col>
      <xdr:colOff>283633</xdr:colOff>
      <xdr:row>50</xdr:row>
      <xdr:rowOff>111126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07403C7-106E-42DD-9024-99B6886F5D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23083" y="7651751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31750</xdr:colOff>
      <xdr:row>40</xdr:row>
      <xdr:rowOff>0</xdr:rowOff>
    </xdr:from>
    <xdr:to>
      <xdr:col>47</xdr:col>
      <xdr:colOff>241300</xdr:colOff>
      <xdr:row>50</xdr:row>
      <xdr:rowOff>79375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E3A28CCF-3404-462D-AA5A-593413A739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88250" y="7620000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21167</xdr:colOff>
      <xdr:row>40</xdr:row>
      <xdr:rowOff>10583</xdr:rowOff>
    </xdr:from>
    <xdr:to>
      <xdr:col>62</xdr:col>
      <xdr:colOff>230717</xdr:colOff>
      <xdr:row>50</xdr:row>
      <xdr:rowOff>89958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6C28C91-6175-4A2D-9AC7-B3107B9B1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85167" y="7630583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42334</xdr:colOff>
      <xdr:row>50</xdr:row>
      <xdr:rowOff>52917</xdr:rowOff>
    </xdr:from>
    <xdr:to>
      <xdr:col>17</xdr:col>
      <xdr:colOff>251884</xdr:colOff>
      <xdr:row>60</xdr:row>
      <xdr:rowOff>132292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1D3A02D9-EA04-478B-BF9F-43DF97FBB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834" y="9577917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49</xdr:row>
      <xdr:rowOff>179916</xdr:rowOff>
    </xdr:from>
    <xdr:to>
      <xdr:col>32</xdr:col>
      <xdr:colOff>251883</xdr:colOff>
      <xdr:row>60</xdr:row>
      <xdr:rowOff>68791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C17C398-044E-44B2-8ABA-0958E3B988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1333" y="9514416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50</xdr:row>
      <xdr:rowOff>0</xdr:rowOff>
    </xdr:from>
    <xdr:to>
      <xdr:col>47</xdr:col>
      <xdr:colOff>209550</xdr:colOff>
      <xdr:row>60</xdr:row>
      <xdr:rowOff>79375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FDA1DC3A-FC38-492D-A2E1-F37FE75892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56500" y="9525000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603250</xdr:colOff>
      <xdr:row>49</xdr:row>
      <xdr:rowOff>179916</xdr:rowOff>
    </xdr:from>
    <xdr:to>
      <xdr:col>62</xdr:col>
      <xdr:colOff>198967</xdr:colOff>
      <xdr:row>60</xdr:row>
      <xdr:rowOff>68791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76FADC8E-378B-4454-B955-BB08EB3183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53417" y="9514416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42333</xdr:colOff>
      <xdr:row>60</xdr:row>
      <xdr:rowOff>10583</xdr:rowOff>
    </xdr:from>
    <xdr:to>
      <xdr:col>17</xdr:col>
      <xdr:colOff>251883</xdr:colOff>
      <xdr:row>70</xdr:row>
      <xdr:rowOff>89958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84E4CA23-D7D5-4C38-8C52-D39BF587A3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833" y="11440583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582083</xdr:colOff>
      <xdr:row>60</xdr:row>
      <xdr:rowOff>21167</xdr:rowOff>
    </xdr:from>
    <xdr:to>
      <xdr:col>32</xdr:col>
      <xdr:colOff>177800</xdr:colOff>
      <xdr:row>70</xdr:row>
      <xdr:rowOff>100542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6B8869AC-0FAC-4EFB-9387-B48AB63E4D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17250" y="11451167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603249</xdr:colOff>
      <xdr:row>60</xdr:row>
      <xdr:rowOff>21166</xdr:rowOff>
    </xdr:from>
    <xdr:to>
      <xdr:col>47</xdr:col>
      <xdr:colOff>198966</xdr:colOff>
      <xdr:row>70</xdr:row>
      <xdr:rowOff>100541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D27B330-C13C-4993-AE1B-E1AE557DC5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5916" y="11451166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560916</xdr:colOff>
      <xdr:row>60</xdr:row>
      <xdr:rowOff>0</xdr:rowOff>
    </xdr:from>
    <xdr:to>
      <xdr:col>62</xdr:col>
      <xdr:colOff>156633</xdr:colOff>
      <xdr:row>70</xdr:row>
      <xdr:rowOff>79375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F3B16B9E-B398-4A97-B04B-8A7F72035B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11083" y="11430000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42334</xdr:colOff>
      <xdr:row>69</xdr:row>
      <xdr:rowOff>169334</xdr:rowOff>
    </xdr:from>
    <xdr:to>
      <xdr:col>17</xdr:col>
      <xdr:colOff>251884</xdr:colOff>
      <xdr:row>80</xdr:row>
      <xdr:rowOff>58209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BB6A5AD4-963B-449F-9CA6-3445D179D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834" y="13313834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21167</xdr:colOff>
      <xdr:row>70</xdr:row>
      <xdr:rowOff>0</xdr:rowOff>
    </xdr:from>
    <xdr:to>
      <xdr:col>32</xdr:col>
      <xdr:colOff>230717</xdr:colOff>
      <xdr:row>80</xdr:row>
      <xdr:rowOff>79375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BF95C75-4E82-4544-87F8-EAB7575F29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70167" y="13335000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10583</xdr:colOff>
      <xdr:row>69</xdr:row>
      <xdr:rowOff>169334</xdr:rowOff>
    </xdr:from>
    <xdr:to>
      <xdr:col>47</xdr:col>
      <xdr:colOff>220133</xdr:colOff>
      <xdr:row>80</xdr:row>
      <xdr:rowOff>58209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3B284D8-33F7-496E-B295-DDEC0D90F6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67083" y="13313834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592665</xdr:colOff>
      <xdr:row>70</xdr:row>
      <xdr:rowOff>21167</xdr:rowOff>
    </xdr:from>
    <xdr:to>
      <xdr:col>62</xdr:col>
      <xdr:colOff>188382</xdr:colOff>
      <xdr:row>80</xdr:row>
      <xdr:rowOff>100542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B68D601B-BB68-4EA2-8939-19BDD3617C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42832" y="13356167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21167</xdr:colOff>
      <xdr:row>80</xdr:row>
      <xdr:rowOff>10584</xdr:rowOff>
    </xdr:from>
    <xdr:to>
      <xdr:col>17</xdr:col>
      <xdr:colOff>230717</xdr:colOff>
      <xdr:row>90</xdr:row>
      <xdr:rowOff>89959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54DB81F-9A50-4468-A9E4-B4A3367E33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2667" y="15250584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84667</xdr:colOff>
      <xdr:row>79</xdr:row>
      <xdr:rowOff>148167</xdr:rowOff>
    </xdr:from>
    <xdr:to>
      <xdr:col>32</xdr:col>
      <xdr:colOff>294217</xdr:colOff>
      <xdr:row>90</xdr:row>
      <xdr:rowOff>37042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76C6B8D-DDB6-4FDE-B2DB-FB46B04FD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33667" y="15197667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52917</xdr:colOff>
      <xdr:row>79</xdr:row>
      <xdr:rowOff>179916</xdr:rowOff>
    </xdr:from>
    <xdr:to>
      <xdr:col>47</xdr:col>
      <xdr:colOff>262467</xdr:colOff>
      <xdr:row>90</xdr:row>
      <xdr:rowOff>68791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7CDDDBDC-48C3-4F91-983F-43390C2284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09417" y="15229416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31749</xdr:colOff>
      <xdr:row>80</xdr:row>
      <xdr:rowOff>10583</xdr:rowOff>
    </xdr:from>
    <xdr:to>
      <xdr:col>62</xdr:col>
      <xdr:colOff>241299</xdr:colOff>
      <xdr:row>90</xdr:row>
      <xdr:rowOff>89958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BF5A9B2A-9A69-447C-B834-3C12A4B016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95749" y="15250583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10583</xdr:colOff>
      <xdr:row>90</xdr:row>
      <xdr:rowOff>74083</xdr:rowOff>
    </xdr:from>
    <xdr:to>
      <xdr:col>17</xdr:col>
      <xdr:colOff>220133</xdr:colOff>
      <xdr:row>100</xdr:row>
      <xdr:rowOff>153458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CB21EC2-431B-4B1F-A3F9-6DDE0640B8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2083" y="17219083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127001</xdr:colOff>
      <xdr:row>89</xdr:row>
      <xdr:rowOff>95249</xdr:rowOff>
    </xdr:from>
    <xdr:to>
      <xdr:col>32</xdr:col>
      <xdr:colOff>336551</xdr:colOff>
      <xdr:row>99</xdr:row>
      <xdr:rowOff>174624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BB0ECEB-566D-4A2B-80E0-FD668A7930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76001" y="17049749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89</xdr:row>
      <xdr:rowOff>137584</xdr:rowOff>
    </xdr:from>
    <xdr:to>
      <xdr:col>47</xdr:col>
      <xdr:colOff>209550</xdr:colOff>
      <xdr:row>100</xdr:row>
      <xdr:rowOff>26459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24F1B155-79C8-45FA-B03A-4C089AFAC5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56500" y="17092084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592666</xdr:colOff>
      <xdr:row>89</xdr:row>
      <xdr:rowOff>158749</xdr:rowOff>
    </xdr:from>
    <xdr:to>
      <xdr:col>62</xdr:col>
      <xdr:colOff>188383</xdr:colOff>
      <xdr:row>100</xdr:row>
      <xdr:rowOff>47624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F9E4437C-E246-4398-ABC4-BDAC384834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42833" y="17113249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31749</xdr:colOff>
      <xdr:row>100</xdr:row>
      <xdr:rowOff>105834</xdr:rowOff>
    </xdr:from>
    <xdr:to>
      <xdr:col>17</xdr:col>
      <xdr:colOff>241299</xdr:colOff>
      <xdr:row>110</xdr:row>
      <xdr:rowOff>185209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F9183E9B-D972-4BB2-819C-3EC2CDCE9A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3249" y="19155834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42333</xdr:colOff>
      <xdr:row>100</xdr:row>
      <xdr:rowOff>95250</xdr:rowOff>
    </xdr:from>
    <xdr:to>
      <xdr:col>32</xdr:col>
      <xdr:colOff>251883</xdr:colOff>
      <xdr:row>110</xdr:row>
      <xdr:rowOff>174625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B3B1197A-A7F0-41BD-8B58-5FA8D5B7C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91333" y="19145250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63500</xdr:colOff>
      <xdr:row>100</xdr:row>
      <xdr:rowOff>63500</xdr:rowOff>
    </xdr:from>
    <xdr:to>
      <xdr:col>47</xdr:col>
      <xdr:colOff>273050</xdr:colOff>
      <xdr:row>110</xdr:row>
      <xdr:rowOff>142875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F0AD586-BD39-4851-B77E-269B26A346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20000" y="19113500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31750</xdr:colOff>
      <xdr:row>100</xdr:row>
      <xdr:rowOff>0</xdr:rowOff>
    </xdr:from>
    <xdr:to>
      <xdr:col>62</xdr:col>
      <xdr:colOff>241300</xdr:colOff>
      <xdr:row>110</xdr:row>
      <xdr:rowOff>79375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E3F9CAC4-79F8-491C-9BE7-A7F1C8E516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495750" y="19050000"/>
          <a:ext cx="8803217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63500</xdr:colOff>
      <xdr:row>0</xdr:row>
      <xdr:rowOff>0</xdr:rowOff>
    </xdr:from>
    <xdr:to>
      <xdr:col>21</xdr:col>
      <xdr:colOff>293048</xdr:colOff>
      <xdr:row>11</xdr:row>
      <xdr:rowOff>31750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1545736D-DEF5-4872-B47F-C80CE15D06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6500" y="0"/>
          <a:ext cx="9437048" cy="212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74083</xdr:colOff>
      <xdr:row>9</xdr:row>
      <xdr:rowOff>158751</xdr:rowOff>
    </xdr:from>
    <xdr:to>
      <xdr:col>16</xdr:col>
      <xdr:colOff>283633</xdr:colOff>
      <xdr:row>20</xdr:row>
      <xdr:rowOff>47626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621A9B69-04ED-4067-AEB1-C558D98724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0" y="1873251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74083</xdr:colOff>
      <xdr:row>9</xdr:row>
      <xdr:rowOff>126999</xdr:rowOff>
    </xdr:from>
    <xdr:to>
      <xdr:col>31</xdr:col>
      <xdr:colOff>283633</xdr:colOff>
      <xdr:row>20</xdr:row>
      <xdr:rowOff>15874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D7EE57C-B147-49B9-97E4-9484CE433A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09250" y="1841499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592667</xdr:colOff>
      <xdr:row>9</xdr:row>
      <xdr:rowOff>95250</xdr:rowOff>
    </xdr:from>
    <xdr:to>
      <xdr:col>46</xdr:col>
      <xdr:colOff>188383</xdr:colOff>
      <xdr:row>19</xdr:row>
      <xdr:rowOff>174625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553F133-8088-4B61-8813-14B5593D79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0" y="180975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582085</xdr:colOff>
      <xdr:row>9</xdr:row>
      <xdr:rowOff>105834</xdr:rowOff>
    </xdr:from>
    <xdr:to>
      <xdr:col>61</xdr:col>
      <xdr:colOff>177801</xdr:colOff>
      <xdr:row>19</xdr:row>
      <xdr:rowOff>185209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A52EC97-C524-4C4E-96AA-E17C9BD5E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18418" y="1820334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560918</xdr:colOff>
      <xdr:row>20</xdr:row>
      <xdr:rowOff>10584</xdr:rowOff>
    </xdr:from>
    <xdr:to>
      <xdr:col>16</xdr:col>
      <xdr:colOff>156634</xdr:colOff>
      <xdr:row>30</xdr:row>
      <xdr:rowOff>89959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26FB40CA-A773-40B7-9007-031D35DD47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4751" y="3820584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20</xdr:row>
      <xdr:rowOff>0</xdr:rowOff>
    </xdr:from>
    <xdr:to>
      <xdr:col>31</xdr:col>
      <xdr:colOff>209550</xdr:colOff>
      <xdr:row>30</xdr:row>
      <xdr:rowOff>79375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424EB74-AD77-402E-91DD-BD2C07FE2E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7465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0</xdr:colOff>
      <xdr:row>20</xdr:row>
      <xdr:rowOff>31750</xdr:rowOff>
    </xdr:from>
    <xdr:to>
      <xdr:col>46</xdr:col>
      <xdr:colOff>209550</xdr:colOff>
      <xdr:row>30</xdr:row>
      <xdr:rowOff>111125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2742FD9B-9A71-4C4D-97C3-276532E3D7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42667" y="384175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20</xdr:row>
      <xdr:rowOff>0</xdr:rowOff>
    </xdr:from>
    <xdr:to>
      <xdr:col>61</xdr:col>
      <xdr:colOff>209550</xdr:colOff>
      <xdr:row>30</xdr:row>
      <xdr:rowOff>79375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A1B34C5-0152-4DB1-94BD-9FABA3F078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51200" y="37465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571500</xdr:colOff>
      <xdr:row>30</xdr:row>
      <xdr:rowOff>31751</xdr:rowOff>
    </xdr:from>
    <xdr:to>
      <xdr:col>16</xdr:col>
      <xdr:colOff>167216</xdr:colOff>
      <xdr:row>40</xdr:row>
      <xdr:rowOff>111126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3C7423F-4C0E-4184-B0FB-EDDBDDC6FB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5333" y="5746751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63501</xdr:colOff>
      <xdr:row>30</xdr:row>
      <xdr:rowOff>31750</xdr:rowOff>
    </xdr:from>
    <xdr:to>
      <xdr:col>31</xdr:col>
      <xdr:colOff>273051</xdr:colOff>
      <xdr:row>40</xdr:row>
      <xdr:rowOff>111125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654885BB-48B3-413D-BD16-6B9CBFE5D2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8668" y="574675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592667</xdr:colOff>
      <xdr:row>30</xdr:row>
      <xdr:rowOff>52917</xdr:rowOff>
    </xdr:from>
    <xdr:to>
      <xdr:col>46</xdr:col>
      <xdr:colOff>188383</xdr:colOff>
      <xdr:row>40</xdr:row>
      <xdr:rowOff>132292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6C91C83E-2535-40FD-9C6A-27D4CB0EE2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21500" y="5767917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30</xdr:row>
      <xdr:rowOff>10584</xdr:rowOff>
    </xdr:from>
    <xdr:to>
      <xdr:col>61</xdr:col>
      <xdr:colOff>209550</xdr:colOff>
      <xdr:row>40</xdr:row>
      <xdr:rowOff>89959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3B97D31-688C-483E-9A55-277046879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50167" y="5725584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539750</xdr:colOff>
      <xdr:row>40</xdr:row>
      <xdr:rowOff>31750</xdr:rowOff>
    </xdr:from>
    <xdr:to>
      <xdr:col>16</xdr:col>
      <xdr:colOff>135466</xdr:colOff>
      <xdr:row>50</xdr:row>
      <xdr:rowOff>111125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B73653A7-5642-4F1D-BCD2-66384E6927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3583" y="765175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1</xdr:colOff>
      <xdr:row>40</xdr:row>
      <xdr:rowOff>42333</xdr:rowOff>
    </xdr:from>
    <xdr:to>
      <xdr:col>31</xdr:col>
      <xdr:colOff>209551</xdr:colOff>
      <xdr:row>50</xdr:row>
      <xdr:rowOff>121708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B3353DF-0679-4B93-BD7A-7C87DFED52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35168" y="7662333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571500</xdr:colOff>
      <xdr:row>40</xdr:row>
      <xdr:rowOff>52917</xdr:rowOff>
    </xdr:from>
    <xdr:to>
      <xdr:col>46</xdr:col>
      <xdr:colOff>167216</xdr:colOff>
      <xdr:row>50</xdr:row>
      <xdr:rowOff>132292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1F244A14-5076-49E4-B4AA-E222ABA8DE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00333" y="7672917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592668</xdr:colOff>
      <xdr:row>40</xdr:row>
      <xdr:rowOff>84666</xdr:rowOff>
    </xdr:from>
    <xdr:to>
      <xdr:col>61</xdr:col>
      <xdr:colOff>188384</xdr:colOff>
      <xdr:row>50</xdr:row>
      <xdr:rowOff>164041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E5296C1-66F7-4F25-BA04-9F789B8DB5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29001" y="7704666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148166</xdr:colOff>
      <xdr:row>50</xdr:row>
      <xdr:rowOff>84666</xdr:rowOff>
    </xdr:from>
    <xdr:to>
      <xdr:col>16</xdr:col>
      <xdr:colOff>357716</xdr:colOff>
      <xdr:row>60</xdr:row>
      <xdr:rowOff>164041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3F7CD108-AC38-4374-970F-978FA2D2FC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5833" y="9609666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63500</xdr:colOff>
      <xdr:row>50</xdr:row>
      <xdr:rowOff>52916</xdr:rowOff>
    </xdr:from>
    <xdr:to>
      <xdr:col>31</xdr:col>
      <xdr:colOff>273050</xdr:colOff>
      <xdr:row>60</xdr:row>
      <xdr:rowOff>132291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9D2A2570-A6D5-443A-BB44-60B8BDA7CE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98667" y="9577916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529166</xdr:colOff>
      <xdr:row>50</xdr:row>
      <xdr:rowOff>95250</xdr:rowOff>
    </xdr:from>
    <xdr:to>
      <xdr:col>46</xdr:col>
      <xdr:colOff>124882</xdr:colOff>
      <xdr:row>60</xdr:row>
      <xdr:rowOff>174625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6D205FBE-2FD5-4037-A6DC-14CDDEE90A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57999" y="962025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582084</xdr:colOff>
      <xdr:row>50</xdr:row>
      <xdr:rowOff>95250</xdr:rowOff>
    </xdr:from>
    <xdr:to>
      <xdr:col>61</xdr:col>
      <xdr:colOff>177800</xdr:colOff>
      <xdr:row>60</xdr:row>
      <xdr:rowOff>174625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3BE93480-DBBF-4B30-A09E-A53E43BC3C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18417" y="962025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74083</xdr:colOff>
      <xdr:row>60</xdr:row>
      <xdr:rowOff>63500</xdr:rowOff>
    </xdr:from>
    <xdr:to>
      <xdr:col>16</xdr:col>
      <xdr:colOff>283633</xdr:colOff>
      <xdr:row>70</xdr:row>
      <xdr:rowOff>142875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5FBC2F0-EB25-4682-9913-A213B18E87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0" y="1149350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52916</xdr:colOff>
      <xdr:row>60</xdr:row>
      <xdr:rowOff>127001</xdr:rowOff>
    </xdr:from>
    <xdr:to>
      <xdr:col>31</xdr:col>
      <xdr:colOff>262466</xdr:colOff>
      <xdr:row>71</xdr:row>
      <xdr:rowOff>15876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3CDA2E7-7D79-4106-AA3D-1AAECD51C4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88083" y="11557001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31750</xdr:colOff>
      <xdr:row>60</xdr:row>
      <xdr:rowOff>95250</xdr:rowOff>
    </xdr:from>
    <xdr:to>
      <xdr:col>46</xdr:col>
      <xdr:colOff>241300</xdr:colOff>
      <xdr:row>70</xdr:row>
      <xdr:rowOff>174625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7D0C50C1-DBBB-49E8-9AB0-9B50C11432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4417" y="1152525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63500</xdr:colOff>
      <xdr:row>60</xdr:row>
      <xdr:rowOff>105833</xdr:rowOff>
    </xdr:from>
    <xdr:to>
      <xdr:col>61</xdr:col>
      <xdr:colOff>273050</xdr:colOff>
      <xdr:row>70</xdr:row>
      <xdr:rowOff>185208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54EF8A2-EA08-4FF9-B2B0-89FD6E4D83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913667" y="11535833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137584</xdr:colOff>
      <xdr:row>70</xdr:row>
      <xdr:rowOff>95250</xdr:rowOff>
    </xdr:from>
    <xdr:to>
      <xdr:col>16</xdr:col>
      <xdr:colOff>347134</xdr:colOff>
      <xdr:row>80</xdr:row>
      <xdr:rowOff>174625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B017A38-6175-407C-AC36-CEE19BD67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251" y="1343025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116416</xdr:colOff>
      <xdr:row>71</xdr:row>
      <xdr:rowOff>10584</xdr:rowOff>
    </xdr:from>
    <xdr:to>
      <xdr:col>31</xdr:col>
      <xdr:colOff>325966</xdr:colOff>
      <xdr:row>81</xdr:row>
      <xdr:rowOff>89959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9A5E1BF9-6943-4131-B8B9-074F86DD8B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51583" y="13536084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31750</xdr:colOff>
      <xdr:row>70</xdr:row>
      <xdr:rowOff>127000</xdr:rowOff>
    </xdr:from>
    <xdr:to>
      <xdr:col>46</xdr:col>
      <xdr:colOff>241300</xdr:colOff>
      <xdr:row>81</xdr:row>
      <xdr:rowOff>15875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56670DD5-6459-4816-B309-649083BB3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74417" y="1346200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70</xdr:row>
      <xdr:rowOff>95250</xdr:rowOff>
    </xdr:from>
    <xdr:to>
      <xdr:col>61</xdr:col>
      <xdr:colOff>266700</xdr:colOff>
      <xdr:row>80</xdr:row>
      <xdr:rowOff>174625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688E9F3-33D6-4702-AEE3-F53D30E89D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50167" y="13430250"/>
          <a:ext cx="886036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116417</xdr:colOff>
      <xdr:row>81</xdr:row>
      <xdr:rowOff>21166</xdr:rowOff>
    </xdr:from>
    <xdr:to>
      <xdr:col>16</xdr:col>
      <xdr:colOff>325967</xdr:colOff>
      <xdr:row>91</xdr:row>
      <xdr:rowOff>100541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F3F6FBCB-D69A-4002-A48A-1B4FE79957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084" y="15451666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105834</xdr:colOff>
      <xdr:row>81</xdr:row>
      <xdr:rowOff>10584</xdr:rowOff>
    </xdr:from>
    <xdr:to>
      <xdr:col>31</xdr:col>
      <xdr:colOff>315384</xdr:colOff>
      <xdr:row>91</xdr:row>
      <xdr:rowOff>89959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2D1D93D2-5AAE-4F13-A313-D517E57F0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41001" y="15441084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63500</xdr:colOff>
      <xdr:row>80</xdr:row>
      <xdr:rowOff>127000</xdr:rowOff>
    </xdr:from>
    <xdr:to>
      <xdr:col>46</xdr:col>
      <xdr:colOff>273050</xdr:colOff>
      <xdr:row>91</xdr:row>
      <xdr:rowOff>15875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A7297ACF-FD75-42EC-A246-DA80AFA8FD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06167" y="1536700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42333</xdr:colOff>
      <xdr:row>80</xdr:row>
      <xdr:rowOff>63500</xdr:rowOff>
    </xdr:from>
    <xdr:to>
      <xdr:col>61</xdr:col>
      <xdr:colOff>251883</xdr:colOff>
      <xdr:row>90</xdr:row>
      <xdr:rowOff>142875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EB30791B-D7FB-46D3-8FB2-77DBBB138E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92500" y="1530350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52916</xdr:colOff>
      <xdr:row>90</xdr:row>
      <xdr:rowOff>158750</xdr:rowOff>
    </xdr:from>
    <xdr:to>
      <xdr:col>16</xdr:col>
      <xdr:colOff>262466</xdr:colOff>
      <xdr:row>101</xdr:row>
      <xdr:rowOff>47625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BEC934EB-0C6B-4C15-9D47-39F6930CA8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0583" y="1730375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137583</xdr:colOff>
      <xdr:row>91</xdr:row>
      <xdr:rowOff>63500</xdr:rowOff>
    </xdr:from>
    <xdr:to>
      <xdr:col>31</xdr:col>
      <xdr:colOff>347133</xdr:colOff>
      <xdr:row>101</xdr:row>
      <xdr:rowOff>142875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4CBEFBC1-B8C3-49BF-BF1D-A05D15CA5E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0" y="17399000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0</xdr:colOff>
      <xdr:row>90</xdr:row>
      <xdr:rowOff>105833</xdr:rowOff>
    </xdr:from>
    <xdr:to>
      <xdr:col>46</xdr:col>
      <xdr:colOff>209550</xdr:colOff>
      <xdr:row>100</xdr:row>
      <xdr:rowOff>185208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97EB4DC-262E-4FF3-8F81-D78D047704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42667" y="17250833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90</xdr:row>
      <xdr:rowOff>74083</xdr:rowOff>
    </xdr:from>
    <xdr:to>
      <xdr:col>61</xdr:col>
      <xdr:colOff>209550</xdr:colOff>
      <xdr:row>100</xdr:row>
      <xdr:rowOff>153458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2FB1E757-F934-4046-9181-9DC65C8A7E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50167" y="17219083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84666</xdr:colOff>
      <xdr:row>101</xdr:row>
      <xdr:rowOff>116417</xdr:rowOff>
    </xdr:from>
    <xdr:to>
      <xdr:col>16</xdr:col>
      <xdr:colOff>294216</xdr:colOff>
      <xdr:row>112</xdr:row>
      <xdr:rowOff>5292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07D999A-EB6B-41C5-890B-ADA9F9BA56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2333" y="19356917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74083</xdr:colOff>
      <xdr:row>101</xdr:row>
      <xdr:rowOff>105834</xdr:rowOff>
    </xdr:from>
    <xdr:to>
      <xdr:col>31</xdr:col>
      <xdr:colOff>283633</xdr:colOff>
      <xdr:row>111</xdr:row>
      <xdr:rowOff>185209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B3DDA02F-3C55-4A74-A3E3-5E76B9960C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09250" y="19346334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21167</xdr:colOff>
      <xdr:row>100</xdr:row>
      <xdr:rowOff>137583</xdr:rowOff>
    </xdr:from>
    <xdr:to>
      <xdr:col>46</xdr:col>
      <xdr:colOff>230717</xdr:colOff>
      <xdr:row>111</xdr:row>
      <xdr:rowOff>26458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104E4A63-FBCB-4DBD-BC4C-E6C11EBC84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63834" y="19187583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21167</xdr:colOff>
      <xdr:row>100</xdr:row>
      <xdr:rowOff>158751</xdr:rowOff>
    </xdr:from>
    <xdr:to>
      <xdr:col>61</xdr:col>
      <xdr:colOff>230717</xdr:colOff>
      <xdr:row>111</xdr:row>
      <xdr:rowOff>47626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F9C6A844-FF01-49E3-88E2-1C15649143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871334" y="19208751"/>
          <a:ext cx="8803216" cy="198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610304</xdr:colOff>
      <xdr:row>0</xdr:row>
      <xdr:rowOff>0</xdr:rowOff>
    </xdr:from>
    <xdr:to>
      <xdr:col>21</xdr:col>
      <xdr:colOff>367678</xdr:colOff>
      <xdr:row>11</xdr:row>
      <xdr:rowOff>63500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CB5F197-FD5D-472D-8B40-784647CCBF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1832" y="0"/>
          <a:ext cx="9522263" cy="2120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19844</xdr:colOff>
      <xdr:row>0</xdr:row>
      <xdr:rowOff>0</xdr:rowOff>
    </xdr:from>
    <xdr:to>
      <xdr:col>16</xdr:col>
      <xdr:colOff>11905</xdr:colOff>
      <xdr:row>18</xdr:row>
      <xdr:rowOff>55009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C50EDA-D09A-476E-B6C0-ABBE8312D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9344" y="0"/>
          <a:ext cx="4881561" cy="3412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8</xdr:col>
      <xdr:colOff>104775</xdr:colOff>
      <xdr:row>32</xdr:row>
      <xdr:rowOff>34925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15813E-A37A-4D1F-AB66-E1C38C13FE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3718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16</xdr:col>
      <xdr:colOff>104775</xdr:colOff>
      <xdr:row>32</xdr:row>
      <xdr:rowOff>34925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E57C514-F6B6-4792-A0C2-49E9C256D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718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24</xdr:col>
      <xdr:colOff>104775</xdr:colOff>
      <xdr:row>32</xdr:row>
      <xdr:rowOff>34925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6D4A8-46D7-455D-82EF-ADF8DF7EBE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718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8</xdr:col>
      <xdr:colOff>104775</xdr:colOff>
      <xdr:row>46</xdr:row>
      <xdr:rowOff>34925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9CE105B-DC83-42E6-A577-5A7E803123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59944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16</xdr:col>
      <xdr:colOff>104775</xdr:colOff>
      <xdr:row>46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D53A1DA-3A8A-435C-B0E9-9E0D18EE8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994400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24</xdr:col>
      <xdr:colOff>104775</xdr:colOff>
      <xdr:row>46</xdr:row>
      <xdr:rowOff>34925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F41A9F-4F39-4188-B0DC-372DFC2709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9944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8</xdr:col>
      <xdr:colOff>104775</xdr:colOff>
      <xdr:row>61</xdr:row>
      <xdr:rowOff>34925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05977B-2B2F-430B-97B2-6189F60B5C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8042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</xdr:row>
      <xdr:rowOff>0</xdr:rowOff>
    </xdr:from>
    <xdr:to>
      <xdr:col>16</xdr:col>
      <xdr:colOff>104775</xdr:colOff>
      <xdr:row>61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29DFDF1-423A-425C-9307-E79CF9D432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04275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</xdr:row>
      <xdr:rowOff>0</xdr:rowOff>
    </xdr:from>
    <xdr:to>
      <xdr:col>24</xdr:col>
      <xdr:colOff>123825</xdr:colOff>
      <xdr:row>61</xdr:row>
      <xdr:rowOff>34925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0552B4D-0A0D-4F03-8FE4-CB9BDB1F0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04275"/>
          <a:ext cx="37814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8</xdr:col>
      <xdr:colOff>104775</xdr:colOff>
      <xdr:row>76</xdr:row>
      <xdr:rowOff>34925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D788A20-212C-46A3-B3B8-CB797D5544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16141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</xdr:row>
      <xdr:rowOff>0</xdr:rowOff>
    </xdr:from>
    <xdr:to>
      <xdr:col>16</xdr:col>
      <xdr:colOff>104775</xdr:colOff>
      <xdr:row>76</xdr:row>
      <xdr:rowOff>34925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68B022E-BFDE-4CBE-B238-FD7590DDDC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141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</xdr:row>
      <xdr:rowOff>0</xdr:rowOff>
    </xdr:from>
    <xdr:to>
      <xdr:col>24</xdr:col>
      <xdr:colOff>104775</xdr:colOff>
      <xdr:row>76</xdr:row>
      <xdr:rowOff>34925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2B28819-B326-4253-AA61-FB4B1EFBBA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141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8</xdr:col>
      <xdr:colOff>104775</xdr:colOff>
      <xdr:row>91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5B83D0D-DE1B-4AE8-ADDA-C83DFE3C9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424025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</xdr:row>
      <xdr:rowOff>0</xdr:rowOff>
    </xdr:from>
    <xdr:to>
      <xdr:col>16</xdr:col>
      <xdr:colOff>219075</xdr:colOff>
      <xdr:row>91</xdr:row>
      <xdr:rowOff>34925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260D497-AD4F-46D3-B5DD-D6AC21EAE7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24025"/>
          <a:ext cx="38766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</xdr:row>
      <xdr:rowOff>0</xdr:rowOff>
    </xdr:from>
    <xdr:to>
      <xdr:col>24</xdr:col>
      <xdr:colOff>104775</xdr:colOff>
      <xdr:row>91</xdr:row>
      <xdr:rowOff>34925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DB78E9D-3437-4238-BC05-076F76384D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240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8</xdr:col>
      <xdr:colOff>152400</xdr:colOff>
      <xdr:row>106</xdr:row>
      <xdr:rowOff>34925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3B7FE64-945E-4864-9345-8EAC42CB4D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7233900"/>
          <a:ext cx="3810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92</xdr:row>
      <xdr:rowOff>0</xdr:rowOff>
    </xdr:from>
    <xdr:to>
      <xdr:col>16</xdr:col>
      <xdr:colOff>104775</xdr:colOff>
      <xdr:row>106</xdr:row>
      <xdr:rowOff>34925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F1CD16A-E2FD-49D9-9E6C-CB89271222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72339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92</xdr:row>
      <xdr:rowOff>0</xdr:rowOff>
    </xdr:from>
    <xdr:to>
      <xdr:col>24</xdr:col>
      <xdr:colOff>104775</xdr:colOff>
      <xdr:row>106</xdr:row>
      <xdr:rowOff>34925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D152242-C19C-42C1-AAF8-E1D6093259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72339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8</xdr:col>
      <xdr:colOff>104775</xdr:colOff>
      <xdr:row>121</xdr:row>
      <xdr:rowOff>34925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0EDFEA9-E67C-495C-AC25-1480A867BF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00437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107</xdr:row>
      <xdr:rowOff>0</xdr:rowOff>
    </xdr:from>
    <xdr:to>
      <xdr:col>16</xdr:col>
      <xdr:colOff>104775</xdr:colOff>
      <xdr:row>121</xdr:row>
      <xdr:rowOff>25400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52C3475-9F0F-46CD-B36B-87DB58F8A4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0043775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107</xdr:row>
      <xdr:rowOff>0</xdr:rowOff>
    </xdr:from>
    <xdr:to>
      <xdr:col>24</xdr:col>
      <xdr:colOff>104775</xdr:colOff>
      <xdr:row>121</xdr:row>
      <xdr:rowOff>34925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338EA43-9F13-461E-87C2-28F844CD46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00437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8</xdr:col>
      <xdr:colOff>104775</xdr:colOff>
      <xdr:row>136</xdr:row>
      <xdr:rowOff>34925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9B2569F-7F47-4E70-9900-58D37D4751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28536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122</xdr:row>
      <xdr:rowOff>0</xdr:rowOff>
    </xdr:from>
    <xdr:to>
      <xdr:col>16</xdr:col>
      <xdr:colOff>114300</xdr:colOff>
      <xdr:row>136</xdr:row>
      <xdr:rowOff>25400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F19E681-D3AD-44BD-B797-FC5577282D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2853650"/>
          <a:ext cx="37719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122</xdr:row>
      <xdr:rowOff>0</xdr:rowOff>
    </xdr:from>
    <xdr:to>
      <xdr:col>24</xdr:col>
      <xdr:colOff>104775</xdr:colOff>
      <xdr:row>136</xdr:row>
      <xdr:rowOff>34925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2518D61-A5AB-4B93-BDD1-3EAC62944D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28536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137</xdr:row>
      <xdr:rowOff>0</xdr:rowOff>
    </xdr:from>
    <xdr:to>
      <xdr:col>8</xdr:col>
      <xdr:colOff>142875</xdr:colOff>
      <xdr:row>151</xdr:row>
      <xdr:rowOff>34925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3DA69E4-EF8F-482B-AC28-44E7283FDC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5663525"/>
          <a:ext cx="38004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137</xdr:row>
      <xdr:rowOff>0</xdr:rowOff>
    </xdr:from>
    <xdr:to>
      <xdr:col>16</xdr:col>
      <xdr:colOff>104775</xdr:colOff>
      <xdr:row>151</xdr:row>
      <xdr:rowOff>34925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0F88B7F-B94F-4D55-AF7F-A302F7ADA5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56635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137</xdr:row>
      <xdr:rowOff>0</xdr:rowOff>
    </xdr:from>
    <xdr:to>
      <xdr:col>24</xdr:col>
      <xdr:colOff>171450</xdr:colOff>
      <xdr:row>151</xdr:row>
      <xdr:rowOff>34925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13D36F9-2329-47E4-9D95-B73086C4D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5663525"/>
          <a:ext cx="38290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151</xdr:row>
      <xdr:rowOff>0</xdr:rowOff>
    </xdr:from>
    <xdr:to>
      <xdr:col>8</xdr:col>
      <xdr:colOff>171450</xdr:colOff>
      <xdr:row>165</xdr:row>
      <xdr:rowOff>34925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4DC5363-7E7E-4F69-9E8B-09E1D09FFA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8286075"/>
          <a:ext cx="38290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151</xdr:row>
      <xdr:rowOff>0</xdr:rowOff>
    </xdr:from>
    <xdr:to>
      <xdr:col>16</xdr:col>
      <xdr:colOff>104775</xdr:colOff>
      <xdr:row>165</xdr:row>
      <xdr:rowOff>34925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3CDEB80-0D3A-4208-B01E-E81DFC53D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82860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151</xdr:row>
      <xdr:rowOff>0</xdr:rowOff>
    </xdr:from>
    <xdr:to>
      <xdr:col>24</xdr:col>
      <xdr:colOff>47625</xdr:colOff>
      <xdr:row>165</xdr:row>
      <xdr:rowOff>25400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1453497-F127-4DEE-A703-EFEB36347D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8286075"/>
          <a:ext cx="37052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166</xdr:row>
      <xdr:rowOff>0</xdr:rowOff>
    </xdr:from>
    <xdr:to>
      <xdr:col>8</xdr:col>
      <xdr:colOff>104775</xdr:colOff>
      <xdr:row>180</xdr:row>
      <xdr:rowOff>34925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1E2AAC2A-8163-4B84-B8D1-A1D88FF962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10959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166</xdr:row>
      <xdr:rowOff>0</xdr:rowOff>
    </xdr:from>
    <xdr:to>
      <xdr:col>16</xdr:col>
      <xdr:colOff>104775</xdr:colOff>
      <xdr:row>180</xdr:row>
      <xdr:rowOff>34925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3021047-3295-463B-B8E5-43D9189668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10959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166</xdr:row>
      <xdr:rowOff>0</xdr:rowOff>
    </xdr:from>
    <xdr:to>
      <xdr:col>24</xdr:col>
      <xdr:colOff>104775</xdr:colOff>
      <xdr:row>180</xdr:row>
      <xdr:rowOff>25400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0CDA383-C021-43C5-917F-7A1849833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1095950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181</xdr:row>
      <xdr:rowOff>0</xdr:rowOff>
    </xdr:from>
    <xdr:to>
      <xdr:col>8</xdr:col>
      <xdr:colOff>142875</xdr:colOff>
      <xdr:row>195</xdr:row>
      <xdr:rowOff>25400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B0D4EEF-FC89-4DE4-9E63-C79795079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3905825"/>
          <a:ext cx="38004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181</xdr:row>
      <xdr:rowOff>0</xdr:rowOff>
    </xdr:from>
    <xdr:to>
      <xdr:col>16</xdr:col>
      <xdr:colOff>171450</xdr:colOff>
      <xdr:row>195</xdr:row>
      <xdr:rowOff>34925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964BD1D-241A-4A2E-8081-9273862DCD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905825"/>
          <a:ext cx="38290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181</xdr:row>
      <xdr:rowOff>0</xdr:rowOff>
    </xdr:from>
    <xdr:to>
      <xdr:col>24</xdr:col>
      <xdr:colOff>104775</xdr:colOff>
      <xdr:row>195</xdr:row>
      <xdr:rowOff>34925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AC5C618-07CA-4BCD-905D-36B7ABA446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9058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196</xdr:row>
      <xdr:rowOff>0</xdr:rowOff>
    </xdr:from>
    <xdr:to>
      <xdr:col>8</xdr:col>
      <xdr:colOff>104775</xdr:colOff>
      <xdr:row>210</xdr:row>
      <xdr:rowOff>34925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7750605-2C5D-4640-9635-63B5A69B9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67157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196</xdr:row>
      <xdr:rowOff>0</xdr:rowOff>
    </xdr:from>
    <xdr:to>
      <xdr:col>16</xdr:col>
      <xdr:colOff>133350</xdr:colOff>
      <xdr:row>210</xdr:row>
      <xdr:rowOff>34925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9C309FC-8920-4F1F-8E90-70EFDF31FF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6715700"/>
          <a:ext cx="37909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196</xdr:row>
      <xdr:rowOff>0</xdr:rowOff>
    </xdr:from>
    <xdr:to>
      <xdr:col>24</xdr:col>
      <xdr:colOff>104775</xdr:colOff>
      <xdr:row>210</xdr:row>
      <xdr:rowOff>34925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165F27A-692B-4DF6-BD42-022A0BCC76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67157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211</xdr:row>
      <xdr:rowOff>0</xdr:rowOff>
    </xdr:from>
    <xdr:to>
      <xdr:col>8</xdr:col>
      <xdr:colOff>104775</xdr:colOff>
      <xdr:row>225</xdr:row>
      <xdr:rowOff>34925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E61DDDB-9D6D-45C1-BDFD-77FD4FC39B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95255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547687</xdr:colOff>
      <xdr:row>0</xdr:row>
      <xdr:rowOff>0</xdr:rowOff>
    </xdr:from>
    <xdr:to>
      <xdr:col>16</xdr:col>
      <xdr:colOff>95250</xdr:colOff>
      <xdr:row>18</xdr:row>
      <xdr:rowOff>96627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590DB4C-3986-4E8A-A532-2D2F246877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6000" y="0"/>
          <a:ext cx="5048250" cy="34541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8</xdr:col>
      <xdr:colOff>114300</xdr:colOff>
      <xdr:row>32</xdr:row>
      <xdr:rowOff>34925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041EC7A-406C-4B91-AE7D-C4F0286912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371850"/>
          <a:ext cx="3771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16</xdr:col>
      <xdr:colOff>104775</xdr:colOff>
      <xdr:row>32</xdr:row>
      <xdr:rowOff>34925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59FB6F-BBC0-4A30-8FB7-9C5E646E0C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718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24</xdr:col>
      <xdr:colOff>104775</xdr:colOff>
      <xdr:row>32</xdr:row>
      <xdr:rowOff>34925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B6C417-7304-4899-9558-110D262835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718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8</xdr:col>
      <xdr:colOff>104775</xdr:colOff>
      <xdr:row>46</xdr:row>
      <xdr:rowOff>34925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5BC0CC4-D0A3-4200-8CC9-318E9EDFFE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59944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16</xdr:col>
      <xdr:colOff>104775</xdr:colOff>
      <xdr:row>46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89C5477-CF4D-47DC-97C7-9F51776BBD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5994400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32</xdr:row>
      <xdr:rowOff>0</xdr:rowOff>
    </xdr:from>
    <xdr:to>
      <xdr:col>24</xdr:col>
      <xdr:colOff>104775</xdr:colOff>
      <xdr:row>46</xdr:row>
      <xdr:rowOff>34925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C56EDDA-CA3B-494F-A81D-27B16765C8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59944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8</xdr:col>
      <xdr:colOff>114300</xdr:colOff>
      <xdr:row>61</xdr:row>
      <xdr:rowOff>34925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4C20F99-EE84-42F8-81A8-462D77604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804275"/>
          <a:ext cx="3771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47</xdr:row>
      <xdr:rowOff>0</xdr:rowOff>
    </xdr:from>
    <xdr:to>
      <xdr:col>16</xdr:col>
      <xdr:colOff>104775</xdr:colOff>
      <xdr:row>61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E635EA0-BD91-4939-A912-A940567CB8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804275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</xdr:row>
      <xdr:rowOff>0</xdr:rowOff>
    </xdr:from>
    <xdr:to>
      <xdr:col>24</xdr:col>
      <xdr:colOff>123825</xdr:colOff>
      <xdr:row>61</xdr:row>
      <xdr:rowOff>34925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68E2272-48DB-4850-88B3-9194ECD0DC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804275"/>
          <a:ext cx="37814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8</xdr:col>
      <xdr:colOff>104775</xdr:colOff>
      <xdr:row>76</xdr:row>
      <xdr:rowOff>34925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024AC04-3973-4E60-BF68-77F8BC81E9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16141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62</xdr:row>
      <xdr:rowOff>0</xdr:rowOff>
    </xdr:from>
    <xdr:to>
      <xdr:col>16</xdr:col>
      <xdr:colOff>104775</xdr:colOff>
      <xdr:row>76</xdr:row>
      <xdr:rowOff>34925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F7E302A-16B4-4EED-A76F-DD62538584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6141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62</xdr:row>
      <xdr:rowOff>0</xdr:rowOff>
    </xdr:from>
    <xdr:to>
      <xdr:col>24</xdr:col>
      <xdr:colOff>104775</xdr:colOff>
      <xdr:row>76</xdr:row>
      <xdr:rowOff>34925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DCF38B7-C589-464A-BC1C-3F0CFC693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6141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8</xdr:col>
      <xdr:colOff>47625</xdr:colOff>
      <xdr:row>91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CEE3F24-42B1-47FE-9CDF-A460B543D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424025"/>
          <a:ext cx="37052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</xdr:row>
      <xdr:rowOff>0</xdr:rowOff>
    </xdr:from>
    <xdr:to>
      <xdr:col>16</xdr:col>
      <xdr:colOff>133350</xdr:colOff>
      <xdr:row>91</xdr:row>
      <xdr:rowOff>34925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71368AD-51D4-4B68-A3B6-EDDAF171D6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24025"/>
          <a:ext cx="37909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</xdr:row>
      <xdr:rowOff>0</xdr:rowOff>
    </xdr:from>
    <xdr:to>
      <xdr:col>24</xdr:col>
      <xdr:colOff>104775</xdr:colOff>
      <xdr:row>91</xdr:row>
      <xdr:rowOff>34925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2E17D8F-BF04-42E0-BF15-C655109F1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240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8</xdr:col>
      <xdr:colOff>104775</xdr:colOff>
      <xdr:row>106</xdr:row>
      <xdr:rowOff>34925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68BCC0E-D4B9-400C-9050-8341A84B82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72339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92</xdr:row>
      <xdr:rowOff>0</xdr:rowOff>
    </xdr:from>
    <xdr:to>
      <xdr:col>16</xdr:col>
      <xdr:colOff>104775</xdr:colOff>
      <xdr:row>106</xdr:row>
      <xdr:rowOff>34925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D808C5D-2610-44F7-9A87-326E0EF325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72339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92</xdr:row>
      <xdr:rowOff>0</xdr:rowOff>
    </xdr:from>
    <xdr:to>
      <xdr:col>24</xdr:col>
      <xdr:colOff>104775</xdr:colOff>
      <xdr:row>106</xdr:row>
      <xdr:rowOff>34925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380EADF-5EE2-41C4-93DD-4B151B356B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72339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8</xdr:col>
      <xdr:colOff>171450</xdr:colOff>
      <xdr:row>121</xdr:row>
      <xdr:rowOff>34925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5AB4DF5-E851-4E6F-9A8A-3463491F40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0043775"/>
          <a:ext cx="38290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107</xdr:row>
      <xdr:rowOff>0</xdr:rowOff>
    </xdr:from>
    <xdr:to>
      <xdr:col>16</xdr:col>
      <xdr:colOff>104775</xdr:colOff>
      <xdr:row>121</xdr:row>
      <xdr:rowOff>25400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FDDBE63-2C77-4F5A-B46B-D07F713898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0043775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107</xdr:row>
      <xdr:rowOff>0</xdr:rowOff>
    </xdr:from>
    <xdr:to>
      <xdr:col>24</xdr:col>
      <xdr:colOff>104775</xdr:colOff>
      <xdr:row>121</xdr:row>
      <xdr:rowOff>34925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072413A-F870-4553-A721-CEE988B618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00437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8</xdr:col>
      <xdr:colOff>104775</xdr:colOff>
      <xdr:row>136</xdr:row>
      <xdr:rowOff>34925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EB8739C-B7D2-4DDB-88D2-570064185B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28536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122</xdr:row>
      <xdr:rowOff>0</xdr:rowOff>
    </xdr:from>
    <xdr:to>
      <xdr:col>16</xdr:col>
      <xdr:colOff>104775</xdr:colOff>
      <xdr:row>136</xdr:row>
      <xdr:rowOff>25400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0BB520C-984B-4B73-A02C-0E5FD2240C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2853650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122</xdr:row>
      <xdr:rowOff>0</xdr:rowOff>
    </xdr:from>
    <xdr:to>
      <xdr:col>24</xdr:col>
      <xdr:colOff>171450</xdr:colOff>
      <xdr:row>136</xdr:row>
      <xdr:rowOff>34925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3CAC3AE-F01B-4F27-A120-7D4DDBCD19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2853650"/>
          <a:ext cx="38290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137</xdr:row>
      <xdr:rowOff>0</xdr:rowOff>
    </xdr:from>
    <xdr:to>
      <xdr:col>8</xdr:col>
      <xdr:colOff>104775</xdr:colOff>
      <xdr:row>151</xdr:row>
      <xdr:rowOff>34925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1FF283AF-541C-4248-ADEE-5AD75DFA18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56635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137</xdr:row>
      <xdr:rowOff>0</xdr:rowOff>
    </xdr:from>
    <xdr:to>
      <xdr:col>16</xdr:col>
      <xdr:colOff>104775</xdr:colOff>
      <xdr:row>151</xdr:row>
      <xdr:rowOff>34925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10E80E37-E66E-441D-A3FE-F4C87832C8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56635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137</xdr:row>
      <xdr:rowOff>0</xdr:rowOff>
    </xdr:from>
    <xdr:to>
      <xdr:col>24</xdr:col>
      <xdr:colOff>123825</xdr:colOff>
      <xdr:row>151</xdr:row>
      <xdr:rowOff>34925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418DDB0-1FAC-405B-AE50-C8DAA84FB1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5663525"/>
          <a:ext cx="37814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151</xdr:row>
      <xdr:rowOff>0</xdr:rowOff>
    </xdr:from>
    <xdr:to>
      <xdr:col>8</xdr:col>
      <xdr:colOff>104775</xdr:colOff>
      <xdr:row>165</xdr:row>
      <xdr:rowOff>34925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D185858-683B-483D-A20C-A94C0F86B1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82860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151</xdr:row>
      <xdr:rowOff>0</xdr:rowOff>
    </xdr:from>
    <xdr:to>
      <xdr:col>16</xdr:col>
      <xdr:colOff>104775</xdr:colOff>
      <xdr:row>165</xdr:row>
      <xdr:rowOff>34925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A55E075A-EA16-40D5-B3B2-E727AE0280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82860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151</xdr:row>
      <xdr:rowOff>0</xdr:rowOff>
    </xdr:from>
    <xdr:to>
      <xdr:col>24</xdr:col>
      <xdr:colOff>104775</xdr:colOff>
      <xdr:row>165</xdr:row>
      <xdr:rowOff>25400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3ABBBFA-D6A8-4617-B3A4-FF50BB0145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8286075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166</xdr:row>
      <xdr:rowOff>0</xdr:rowOff>
    </xdr:from>
    <xdr:to>
      <xdr:col>8</xdr:col>
      <xdr:colOff>104775</xdr:colOff>
      <xdr:row>180</xdr:row>
      <xdr:rowOff>34925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E5CC671-48F7-4A62-9440-1AA0FDB49E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10959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166</xdr:row>
      <xdr:rowOff>0</xdr:rowOff>
    </xdr:from>
    <xdr:to>
      <xdr:col>16</xdr:col>
      <xdr:colOff>104775</xdr:colOff>
      <xdr:row>180</xdr:row>
      <xdr:rowOff>34925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2B79D03-F80D-4D2C-9FC1-37B57F1741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10959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166</xdr:row>
      <xdr:rowOff>0</xdr:rowOff>
    </xdr:from>
    <xdr:to>
      <xdr:col>24</xdr:col>
      <xdr:colOff>104775</xdr:colOff>
      <xdr:row>180</xdr:row>
      <xdr:rowOff>25400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65CADAF-2ADB-4724-BB16-C02611B0AB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1095950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181</xdr:row>
      <xdr:rowOff>0</xdr:rowOff>
    </xdr:from>
    <xdr:to>
      <xdr:col>8</xdr:col>
      <xdr:colOff>104775</xdr:colOff>
      <xdr:row>195</xdr:row>
      <xdr:rowOff>25400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CD9B499-9DDB-40C4-8381-2BC331C1F9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3905825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181</xdr:row>
      <xdr:rowOff>0</xdr:rowOff>
    </xdr:from>
    <xdr:to>
      <xdr:col>16</xdr:col>
      <xdr:colOff>104775</xdr:colOff>
      <xdr:row>195</xdr:row>
      <xdr:rowOff>34925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122EF2A-5709-4BE0-9783-8F5E1D8978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9058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181</xdr:row>
      <xdr:rowOff>0</xdr:rowOff>
    </xdr:from>
    <xdr:to>
      <xdr:col>24</xdr:col>
      <xdr:colOff>104775</xdr:colOff>
      <xdr:row>195</xdr:row>
      <xdr:rowOff>34925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B6433CC-D250-4B92-860E-60967D889F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9058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196</xdr:row>
      <xdr:rowOff>0</xdr:rowOff>
    </xdr:from>
    <xdr:to>
      <xdr:col>8</xdr:col>
      <xdr:colOff>104775</xdr:colOff>
      <xdr:row>210</xdr:row>
      <xdr:rowOff>34925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828091E9-F14D-4E11-8A78-65BBD09BD5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67157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196</xdr:row>
      <xdr:rowOff>0</xdr:rowOff>
    </xdr:from>
    <xdr:to>
      <xdr:col>16</xdr:col>
      <xdr:colOff>133350</xdr:colOff>
      <xdr:row>210</xdr:row>
      <xdr:rowOff>34925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316D915-9AE4-47C1-AF0F-EC45EEB59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6715700"/>
          <a:ext cx="37909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196</xdr:row>
      <xdr:rowOff>0</xdr:rowOff>
    </xdr:from>
    <xdr:to>
      <xdr:col>24</xdr:col>
      <xdr:colOff>104775</xdr:colOff>
      <xdr:row>210</xdr:row>
      <xdr:rowOff>34925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55D66B4-28F6-4008-9067-1850D43024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67157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211</xdr:row>
      <xdr:rowOff>0</xdr:rowOff>
    </xdr:from>
    <xdr:to>
      <xdr:col>8</xdr:col>
      <xdr:colOff>104775</xdr:colOff>
      <xdr:row>225</xdr:row>
      <xdr:rowOff>34925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7531394-C486-4000-8C5E-CAB68DA8D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95255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559594</xdr:colOff>
      <xdr:row>0</xdr:row>
      <xdr:rowOff>0</xdr:rowOff>
    </xdr:from>
    <xdr:to>
      <xdr:col>16</xdr:col>
      <xdr:colOff>91281</xdr:colOff>
      <xdr:row>18</xdr:row>
      <xdr:rowOff>91281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EEC7F4-3485-445A-B07A-863A6B8B80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7907" y="0"/>
          <a:ext cx="5032374" cy="3448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8</xdr:col>
      <xdr:colOff>104775</xdr:colOff>
      <xdr:row>32</xdr:row>
      <xdr:rowOff>34925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9A6854-FDFD-492D-ABD8-0866BC16A4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3718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16</xdr:col>
      <xdr:colOff>133350</xdr:colOff>
      <xdr:row>32</xdr:row>
      <xdr:rowOff>34925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CAABEE7-BBA1-42DB-BEEF-768959B2F0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71850"/>
          <a:ext cx="37909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24</xdr:col>
      <xdr:colOff>114300</xdr:colOff>
      <xdr:row>32</xdr:row>
      <xdr:rowOff>34925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E2BE8C-B231-47A7-91AF-AF6ADFED66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71850"/>
          <a:ext cx="3771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8</xdr:col>
      <xdr:colOff>219075</xdr:colOff>
      <xdr:row>47</xdr:row>
      <xdr:rowOff>34925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501C38-67E2-4E62-940F-E6293DBC8A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6181725"/>
          <a:ext cx="38766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</xdr:row>
      <xdr:rowOff>0</xdr:rowOff>
    </xdr:from>
    <xdr:to>
      <xdr:col>16</xdr:col>
      <xdr:colOff>104775</xdr:colOff>
      <xdr:row>47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2E622D2-3ABE-49DE-A2A2-A80F8649C1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81725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</xdr:row>
      <xdr:rowOff>0</xdr:rowOff>
    </xdr:from>
    <xdr:to>
      <xdr:col>24</xdr:col>
      <xdr:colOff>47625</xdr:colOff>
      <xdr:row>47</xdr:row>
      <xdr:rowOff>34925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D25AB5F-2C8E-4113-8318-8AAFA8272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181725"/>
          <a:ext cx="37052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8</xdr:col>
      <xdr:colOff>104775</xdr:colOff>
      <xdr:row>62</xdr:row>
      <xdr:rowOff>34925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75D9354-45C7-4D7F-93CF-972127B92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9916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</xdr:row>
      <xdr:rowOff>0</xdr:rowOff>
    </xdr:from>
    <xdr:to>
      <xdr:col>16</xdr:col>
      <xdr:colOff>104775</xdr:colOff>
      <xdr:row>62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CF6AC0A-4F31-4F75-A7A5-C9A1590CA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91600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</xdr:row>
      <xdr:rowOff>0</xdr:rowOff>
    </xdr:from>
    <xdr:to>
      <xdr:col>24</xdr:col>
      <xdr:colOff>123825</xdr:colOff>
      <xdr:row>62</xdr:row>
      <xdr:rowOff>34925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1F93F4-FAEF-4856-B5F1-35D5DB5B84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91600"/>
          <a:ext cx="37814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8</xdr:col>
      <xdr:colOff>209550</xdr:colOff>
      <xdr:row>77</xdr:row>
      <xdr:rowOff>34925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D956F9-EBCB-4BF2-B2B2-BF348EF72D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1801475"/>
          <a:ext cx="38671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</xdr:row>
      <xdr:rowOff>0</xdr:rowOff>
    </xdr:from>
    <xdr:to>
      <xdr:col>16</xdr:col>
      <xdr:colOff>47625</xdr:colOff>
      <xdr:row>77</xdr:row>
      <xdr:rowOff>34925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E4DB53F-E3D5-442F-B9C7-F6C8C4E72F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01475"/>
          <a:ext cx="37052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</xdr:row>
      <xdr:rowOff>0</xdr:rowOff>
    </xdr:from>
    <xdr:to>
      <xdr:col>24</xdr:col>
      <xdr:colOff>219075</xdr:colOff>
      <xdr:row>77</xdr:row>
      <xdr:rowOff>34925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AE8E611-FC60-45C9-BD8B-A3FFECAF85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01475"/>
          <a:ext cx="38766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8</xdr:col>
      <xdr:colOff>114300</xdr:colOff>
      <xdr:row>91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ED23B9A-E527-4FC0-B8F1-8447B7F77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424025"/>
          <a:ext cx="37719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77</xdr:row>
      <xdr:rowOff>0</xdr:rowOff>
    </xdr:from>
    <xdr:to>
      <xdr:col>16</xdr:col>
      <xdr:colOff>133350</xdr:colOff>
      <xdr:row>91</xdr:row>
      <xdr:rowOff>34925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C8A1CE8-892F-46BE-BC4A-AC79A8159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424025"/>
          <a:ext cx="37909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77</xdr:row>
      <xdr:rowOff>0</xdr:rowOff>
    </xdr:from>
    <xdr:to>
      <xdr:col>24</xdr:col>
      <xdr:colOff>104775</xdr:colOff>
      <xdr:row>91</xdr:row>
      <xdr:rowOff>34925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9700AED-4FD9-4D0A-A779-F741DFBFE5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4240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8</xdr:col>
      <xdr:colOff>104775</xdr:colOff>
      <xdr:row>105</xdr:row>
      <xdr:rowOff>34925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18796E0-C4DA-4004-A035-8346A37F0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70465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91</xdr:row>
      <xdr:rowOff>0</xdr:rowOff>
    </xdr:from>
    <xdr:to>
      <xdr:col>16</xdr:col>
      <xdr:colOff>123825</xdr:colOff>
      <xdr:row>105</xdr:row>
      <xdr:rowOff>34925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3E8AF2C-F693-4921-B999-ECB75527A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7046575"/>
          <a:ext cx="37814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91</xdr:row>
      <xdr:rowOff>0</xdr:rowOff>
    </xdr:from>
    <xdr:to>
      <xdr:col>24</xdr:col>
      <xdr:colOff>123825</xdr:colOff>
      <xdr:row>105</xdr:row>
      <xdr:rowOff>34925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3B2D8EF-8709-4FB9-B698-FA41E25FED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7046575"/>
          <a:ext cx="37814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105</xdr:row>
      <xdr:rowOff>0</xdr:rowOff>
    </xdr:from>
    <xdr:to>
      <xdr:col>8</xdr:col>
      <xdr:colOff>104775</xdr:colOff>
      <xdr:row>119</xdr:row>
      <xdr:rowOff>34925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1746418-0553-42C9-81A6-A3EBBF8C0D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96691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105</xdr:row>
      <xdr:rowOff>0</xdr:rowOff>
    </xdr:from>
    <xdr:to>
      <xdr:col>16</xdr:col>
      <xdr:colOff>114300</xdr:colOff>
      <xdr:row>119</xdr:row>
      <xdr:rowOff>25400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190AB1B-3E40-47D9-891C-CAE6E2A0BE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9669125"/>
          <a:ext cx="37719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105</xdr:row>
      <xdr:rowOff>0</xdr:rowOff>
    </xdr:from>
    <xdr:to>
      <xdr:col>24</xdr:col>
      <xdr:colOff>104775</xdr:colOff>
      <xdr:row>119</xdr:row>
      <xdr:rowOff>34925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B7B5F31-AAF3-4A66-9C53-99C3301B8F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96691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8</xdr:col>
      <xdr:colOff>104775</xdr:colOff>
      <xdr:row>134</xdr:row>
      <xdr:rowOff>34925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1BF36CD-C584-4440-A4E4-29B88C69E3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247900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120</xdr:row>
      <xdr:rowOff>0</xdr:rowOff>
    </xdr:from>
    <xdr:to>
      <xdr:col>16</xdr:col>
      <xdr:colOff>104775</xdr:colOff>
      <xdr:row>134</xdr:row>
      <xdr:rowOff>25400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F57710A-4E35-4EC7-B081-FC05C91692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2479000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120</xdr:row>
      <xdr:rowOff>0</xdr:rowOff>
    </xdr:from>
    <xdr:to>
      <xdr:col>24</xdr:col>
      <xdr:colOff>114300</xdr:colOff>
      <xdr:row>134</xdr:row>
      <xdr:rowOff>34925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56A0863-BE1A-4E83-8E46-6EB0A68A22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2479000"/>
          <a:ext cx="3771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8</xdr:col>
      <xdr:colOff>104775</xdr:colOff>
      <xdr:row>149</xdr:row>
      <xdr:rowOff>34925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2497F4F-5238-439B-8EF2-B42FBC7A60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528887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135</xdr:row>
      <xdr:rowOff>0</xdr:rowOff>
    </xdr:from>
    <xdr:to>
      <xdr:col>16</xdr:col>
      <xdr:colOff>114300</xdr:colOff>
      <xdr:row>149</xdr:row>
      <xdr:rowOff>34925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EED47A70-E11A-4B8D-BDB2-3DC9BB64FB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5288875"/>
          <a:ext cx="3771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135</xdr:row>
      <xdr:rowOff>0</xdr:rowOff>
    </xdr:from>
    <xdr:to>
      <xdr:col>24</xdr:col>
      <xdr:colOff>133350</xdr:colOff>
      <xdr:row>149</xdr:row>
      <xdr:rowOff>34925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8043DBF-BE90-4521-B0EB-25A16A0A99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5288875"/>
          <a:ext cx="37909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149</xdr:row>
      <xdr:rowOff>0</xdr:rowOff>
    </xdr:from>
    <xdr:to>
      <xdr:col>8</xdr:col>
      <xdr:colOff>114300</xdr:colOff>
      <xdr:row>163</xdr:row>
      <xdr:rowOff>34925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8506EEF-37E5-43A2-BCFA-077CDA5FD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7911425"/>
          <a:ext cx="3771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149</xdr:row>
      <xdr:rowOff>0</xdr:rowOff>
    </xdr:from>
    <xdr:to>
      <xdr:col>16</xdr:col>
      <xdr:colOff>104775</xdr:colOff>
      <xdr:row>163</xdr:row>
      <xdr:rowOff>34925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577F1DD-CCCC-4A5D-8B81-E65193F015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7911425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149</xdr:row>
      <xdr:rowOff>0</xdr:rowOff>
    </xdr:from>
    <xdr:to>
      <xdr:col>24</xdr:col>
      <xdr:colOff>142875</xdr:colOff>
      <xdr:row>163</xdr:row>
      <xdr:rowOff>25400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C7EBF8D-BCDB-4F9B-97D0-4EEB5F10E6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7911425"/>
          <a:ext cx="38004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164</xdr:row>
      <xdr:rowOff>0</xdr:rowOff>
    </xdr:from>
    <xdr:to>
      <xdr:col>8</xdr:col>
      <xdr:colOff>180975</xdr:colOff>
      <xdr:row>178</xdr:row>
      <xdr:rowOff>34925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65C58D-749C-4E77-889A-39E686F51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0721300"/>
          <a:ext cx="38385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164</xdr:row>
      <xdr:rowOff>0</xdr:rowOff>
    </xdr:from>
    <xdr:to>
      <xdr:col>16</xdr:col>
      <xdr:colOff>219075</xdr:colOff>
      <xdr:row>178</xdr:row>
      <xdr:rowOff>34925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0978210-E8C2-4F2F-8E29-FEE4CB4516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0721300"/>
          <a:ext cx="38766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164</xdr:row>
      <xdr:rowOff>0</xdr:rowOff>
    </xdr:from>
    <xdr:to>
      <xdr:col>24</xdr:col>
      <xdr:colOff>104775</xdr:colOff>
      <xdr:row>178</xdr:row>
      <xdr:rowOff>25400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974B093-5DAD-4C08-B9AE-149CE5B20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0721300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178</xdr:row>
      <xdr:rowOff>0</xdr:rowOff>
    </xdr:from>
    <xdr:to>
      <xdr:col>8</xdr:col>
      <xdr:colOff>104775</xdr:colOff>
      <xdr:row>192</xdr:row>
      <xdr:rowOff>25400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BBB7258E-8791-4E5E-A14D-3E90D827D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3343850"/>
          <a:ext cx="37623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178</xdr:row>
      <xdr:rowOff>0</xdr:rowOff>
    </xdr:from>
    <xdr:to>
      <xdr:col>16</xdr:col>
      <xdr:colOff>104775</xdr:colOff>
      <xdr:row>192</xdr:row>
      <xdr:rowOff>34925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7263F41-4898-4128-8F96-B412678140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3438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178</xdr:row>
      <xdr:rowOff>0</xdr:rowOff>
    </xdr:from>
    <xdr:to>
      <xdr:col>24</xdr:col>
      <xdr:colOff>104775</xdr:colOff>
      <xdr:row>192</xdr:row>
      <xdr:rowOff>34925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8D4BD7A-5BB9-4BCD-AA76-CD98AF1CA9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343850"/>
          <a:ext cx="3762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193</xdr:row>
      <xdr:rowOff>0</xdr:rowOff>
    </xdr:from>
    <xdr:to>
      <xdr:col>8</xdr:col>
      <xdr:colOff>152400</xdr:colOff>
      <xdr:row>207</xdr:row>
      <xdr:rowOff>34925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F7E6563-DC4D-4C52-A912-B18F2FF410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6153725"/>
          <a:ext cx="3810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193</xdr:row>
      <xdr:rowOff>0</xdr:rowOff>
    </xdr:from>
    <xdr:to>
      <xdr:col>16</xdr:col>
      <xdr:colOff>171450</xdr:colOff>
      <xdr:row>207</xdr:row>
      <xdr:rowOff>34925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A16FC70-B870-4FBA-97A9-1143D530B5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6153725"/>
          <a:ext cx="38290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193</xdr:row>
      <xdr:rowOff>0</xdr:rowOff>
    </xdr:from>
    <xdr:to>
      <xdr:col>24</xdr:col>
      <xdr:colOff>171450</xdr:colOff>
      <xdr:row>207</xdr:row>
      <xdr:rowOff>34925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0C80E63-C54E-4542-BE27-9C754F1148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6153725"/>
          <a:ext cx="38290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6349</xdr:colOff>
      <xdr:row>0</xdr:row>
      <xdr:rowOff>0</xdr:rowOff>
    </xdr:from>
    <xdr:to>
      <xdr:col>13</xdr:col>
      <xdr:colOff>457200</xdr:colOff>
      <xdr:row>17</xdr:row>
      <xdr:rowOff>67419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958A6E-0328-4D22-985D-D5F0221EC2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3949" y="0"/>
          <a:ext cx="4718051" cy="3251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7</xdr:col>
      <xdr:colOff>304800</xdr:colOff>
      <xdr:row>32</xdr:row>
      <xdr:rowOff>34925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B92E55-0E17-4B3A-9345-2909B148C5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3718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15</xdr:col>
      <xdr:colOff>304800</xdr:colOff>
      <xdr:row>32</xdr:row>
      <xdr:rowOff>34925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D8A5A81-C0E8-4674-AFC3-62E93AA6C4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718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</xdr:row>
      <xdr:rowOff>0</xdr:rowOff>
    </xdr:from>
    <xdr:to>
      <xdr:col>23</xdr:col>
      <xdr:colOff>371475</xdr:colOff>
      <xdr:row>32</xdr:row>
      <xdr:rowOff>34925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13F1C6-6C64-4B78-92F6-F6D44A2D65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371850"/>
          <a:ext cx="34194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33</xdr:row>
      <xdr:rowOff>3970</xdr:rowOff>
    </xdr:from>
    <xdr:to>
      <xdr:col>7</xdr:col>
      <xdr:colOff>361156</xdr:colOff>
      <xdr:row>47</xdr:row>
      <xdr:rowOff>38895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76746E-CA9D-4FC1-BA13-E0FDEC7799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2375" y="6159501"/>
          <a:ext cx="3417094" cy="264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</xdr:row>
      <xdr:rowOff>0</xdr:rowOff>
    </xdr:from>
    <xdr:to>
      <xdr:col>15</xdr:col>
      <xdr:colOff>304800</xdr:colOff>
      <xdr:row>47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9D4F86-8762-439D-AA99-22BE26B41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817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</xdr:row>
      <xdr:rowOff>0</xdr:rowOff>
    </xdr:from>
    <xdr:to>
      <xdr:col>23</xdr:col>
      <xdr:colOff>304800</xdr:colOff>
      <xdr:row>47</xdr:row>
      <xdr:rowOff>34925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10A5BCF-6D21-4C49-9C55-91F08C67C6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18172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7</xdr:col>
      <xdr:colOff>304800</xdr:colOff>
      <xdr:row>62</xdr:row>
      <xdr:rowOff>34925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282E688-1BCD-4AD3-AD57-19564F46BA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9916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</xdr:row>
      <xdr:rowOff>0</xdr:rowOff>
    </xdr:from>
    <xdr:to>
      <xdr:col>15</xdr:col>
      <xdr:colOff>304800</xdr:colOff>
      <xdr:row>62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C278B5C-9C4F-4CC6-BC60-C1760B7C48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91600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48</xdr:row>
      <xdr:rowOff>0</xdr:rowOff>
    </xdr:from>
    <xdr:to>
      <xdr:col>24</xdr:col>
      <xdr:colOff>95250</xdr:colOff>
      <xdr:row>62</xdr:row>
      <xdr:rowOff>34925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0C0275B-CCFE-42F2-8A25-23034AA31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8991600"/>
          <a:ext cx="37528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7</xdr:col>
      <xdr:colOff>304800</xdr:colOff>
      <xdr:row>77</xdr:row>
      <xdr:rowOff>34925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42B69F6-35EC-4D02-A9E2-D31CD4F887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180147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</xdr:row>
      <xdr:rowOff>0</xdr:rowOff>
    </xdr:from>
    <xdr:to>
      <xdr:col>15</xdr:col>
      <xdr:colOff>304800</xdr:colOff>
      <xdr:row>77</xdr:row>
      <xdr:rowOff>34925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4DF839-FAB2-4087-8462-E1396CE020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0147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63</xdr:row>
      <xdr:rowOff>0</xdr:rowOff>
    </xdr:from>
    <xdr:to>
      <xdr:col>23</xdr:col>
      <xdr:colOff>304800</xdr:colOff>
      <xdr:row>77</xdr:row>
      <xdr:rowOff>34925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921DA84-AE1E-4BFD-A3BA-BE7416010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180147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7</xdr:col>
      <xdr:colOff>304800</xdr:colOff>
      <xdr:row>92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F5FFC8-D3A1-4DD6-9E6D-917DCC6EB7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611350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</xdr:row>
      <xdr:rowOff>0</xdr:rowOff>
    </xdr:from>
    <xdr:to>
      <xdr:col>16</xdr:col>
      <xdr:colOff>114300</xdr:colOff>
      <xdr:row>92</xdr:row>
      <xdr:rowOff>34925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FE844DA-099A-4099-91BC-8E7E736C30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11350"/>
          <a:ext cx="3771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78</xdr:row>
      <xdr:rowOff>0</xdr:rowOff>
    </xdr:from>
    <xdr:to>
      <xdr:col>23</xdr:col>
      <xdr:colOff>304800</xdr:colOff>
      <xdr:row>92</xdr:row>
      <xdr:rowOff>34925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67D8530-7111-4D68-92BF-2611E41B97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6113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93</xdr:row>
      <xdr:rowOff>0</xdr:rowOff>
    </xdr:from>
    <xdr:to>
      <xdr:col>7</xdr:col>
      <xdr:colOff>371475</xdr:colOff>
      <xdr:row>107</xdr:row>
      <xdr:rowOff>34925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0EE05CB-0D89-452E-B6A3-E2FC26D12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7421225"/>
          <a:ext cx="34194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93</xdr:row>
      <xdr:rowOff>0</xdr:rowOff>
    </xdr:from>
    <xdr:to>
      <xdr:col>15</xdr:col>
      <xdr:colOff>304800</xdr:colOff>
      <xdr:row>107</xdr:row>
      <xdr:rowOff>34925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2509F5D-F551-45E0-978E-F81FB246D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742122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93</xdr:row>
      <xdr:rowOff>0</xdr:rowOff>
    </xdr:from>
    <xdr:to>
      <xdr:col>23</xdr:col>
      <xdr:colOff>304800</xdr:colOff>
      <xdr:row>107</xdr:row>
      <xdr:rowOff>34925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9682822-491D-4EFC-87F0-E694C36C55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742122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108</xdr:row>
      <xdr:rowOff>0</xdr:rowOff>
    </xdr:from>
    <xdr:to>
      <xdr:col>7</xdr:col>
      <xdr:colOff>304800</xdr:colOff>
      <xdr:row>122</xdr:row>
      <xdr:rowOff>34925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CA857A7-288F-4D76-89BF-E119884E2A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02311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108</xdr:row>
      <xdr:rowOff>0</xdr:rowOff>
    </xdr:from>
    <xdr:to>
      <xdr:col>15</xdr:col>
      <xdr:colOff>304800</xdr:colOff>
      <xdr:row>122</xdr:row>
      <xdr:rowOff>25400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90F471-41E5-451A-B1F9-6F265E1F3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0231100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108</xdr:row>
      <xdr:rowOff>0</xdr:rowOff>
    </xdr:from>
    <xdr:to>
      <xdr:col>23</xdr:col>
      <xdr:colOff>304800</xdr:colOff>
      <xdr:row>122</xdr:row>
      <xdr:rowOff>34925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818407F-7FFD-42A5-8232-50645C80F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02311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123</xdr:row>
      <xdr:rowOff>0</xdr:rowOff>
    </xdr:from>
    <xdr:to>
      <xdr:col>7</xdr:col>
      <xdr:colOff>409575</xdr:colOff>
      <xdr:row>137</xdr:row>
      <xdr:rowOff>34925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9D79169-36F1-4538-9E0E-8E30448EE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3040975"/>
          <a:ext cx="34575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15</xdr:col>
      <xdr:colOff>314325</xdr:colOff>
      <xdr:row>137</xdr:row>
      <xdr:rowOff>25400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86C860A-CFD5-48DE-8A67-E3F17A5B99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3040975"/>
          <a:ext cx="3362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23813</xdr:colOff>
      <xdr:row>123</xdr:row>
      <xdr:rowOff>19845</xdr:rowOff>
    </xdr:from>
    <xdr:to>
      <xdr:col>23</xdr:col>
      <xdr:colOff>328613</xdr:colOff>
      <xdr:row>137</xdr:row>
      <xdr:rowOff>54771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03E73B1-2664-4FB6-90A3-FF4096CE95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5188" y="22963189"/>
          <a:ext cx="3360738" cy="2646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7</xdr:col>
      <xdr:colOff>342900</xdr:colOff>
      <xdr:row>152</xdr:row>
      <xdr:rowOff>34925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6CE4D36-997B-46BD-82F0-3E636C948B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5850850"/>
          <a:ext cx="3390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138</xdr:row>
      <xdr:rowOff>0</xdr:rowOff>
    </xdr:from>
    <xdr:to>
      <xdr:col>15</xdr:col>
      <xdr:colOff>419100</xdr:colOff>
      <xdr:row>152</xdr:row>
      <xdr:rowOff>34925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851061A-4B4E-4351-9533-250B512E28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5850850"/>
          <a:ext cx="34671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138</xdr:row>
      <xdr:rowOff>0</xdr:rowOff>
    </xdr:from>
    <xdr:to>
      <xdr:col>24</xdr:col>
      <xdr:colOff>95250</xdr:colOff>
      <xdr:row>152</xdr:row>
      <xdr:rowOff>34925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5EA9566-941D-4D90-93C7-023E04AEA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5850850"/>
          <a:ext cx="37528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153</xdr:row>
      <xdr:rowOff>0</xdr:rowOff>
    </xdr:from>
    <xdr:to>
      <xdr:col>7</xdr:col>
      <xdr:colOff>381000</xdr:colOff>
      <xdr:row>167</xdr:row>
      <xdr:rowOff>34925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B62500F-E645-4FC1-871B-AE73C2B548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8660725"/>
          <a:ext cx="3429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153</xdr:row>
      <xdr:rowOff>0</xdr:rowOff>
    </xdr:from>
    <xdr:to>
      <xdr:col>15</xdr:col>
      <xdr:colOff>438150</xdr:colOff>
      <xdr:row>167</xdr:row>
      <xdr:rowOff>34925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494DFB7-D874-4DB4-B2B0-FF295DC523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8660725"/>
          <a:ext cx="34861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153</xdr:row>
      <xdr:rowOff>0</xdr:rowOff>
    </xdr:from>
    <xdr:to>
      <xdr:col>23</xdr:col>
      <xdr:colOff>304800</xdr:colOff>
      <xdr:row>167</xdr:row>
      <xdr:rowOff>25400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83357326-4A07-4978-957C-78BC2ED72B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86607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168</xdr:row>
      <xdr:rowOff>0</xdr:rowOff>
    </xdr:from>
    <xdr:to>
      <xdr:col>7</xdr:col>
      <xdr:colOff>304800</xdr:colOff>
      <xdr:row>182</xdr:row>
      <xdr:rowOff>34925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1C5B2C2-27C2-4F87-AA70-79C48FE00C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14706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168</xdr:row>
      <xdr:rowOff>0</xdr:rowOff>
    </xdr:from>
    <xdr:to>
      <xdr:col>15</xdr:col>
      <xdr:colOff>304800</xdr:colOff>
      <xdr:row>182</xdr:row>
      <xdr:rowOff>34925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44F7CE1-F81B-4A04-BBEE-26E28692A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14706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168</xdr:row>
      <xdr:rowOff>0</xdr:rowOff>
    </xdr:from>
    <xdr:to>
      <xdr:col>23</xdr:col>
      <xdr:colOff>304800</xdr:colOff>
      <xdr:row>182</xdr:row>
      <xdr:rowOff>25400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B6EAEEE-AB7E-4DC1-B949-4DA3FEC61D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1470600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183</xdr:row>
      <xdr:rowOff>0</xdr:rowOff>
    </xdr:from>
    <xdr:to>
      <xdr:col>7</xdr:col>
      <xdr:colOff>342900</xdr:colOff>
      <xdr:row>197</xdr:row>
      <xdr:rowOff>25400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0F6ADAB-002A-476F-B9FB-F236B40375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4280475"/>
          <a:ext cx="33909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183</xdr:row>
      <xdr:rowOff>0</xdr:rowOff>
    </xdr:from>
    <xdr:to>
      <xdr:col>15</xdr:col>
      <xdr:colOff>371475</xdr:colOff>
      <xdr:row>197</xdr:row>
      <xdr:rowOff>34925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87062A5-19D2-4737-8E71-E2A9E2C376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4280475"/>
          <a:ext cx="34194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183</xdr:row>
      <xdr:rowOff>0</xdr:rowOff>
    </xdr:from>
    <xdr:to>
      <xdr:col>23</xdr:col>
      <xdr:colOff>304800</xdr:colOff>
      <xdr:row>197</xdr:row>
      <xdr:rowOff>34925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90E148E-FEDF-4B90-A7FD-0FDDF16A7F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428047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197</xdr:row>
      <xdr:rowOff>0</xdr:rowOff>
    </xdr:from>
    <xdr:to>
      <xdr:col>7</xdr:col>
      <xdr:colOff>342900</xdr:colOff>
      <xdr:row>211</xdr:row>
      <xdr:rowOff>34925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97D21091-13FC-4D90-B238-3B52C89975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6903025"/>
          <a:ext cx="3390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197</xdr:row>
      <xdr:rowOff>0</xdr:rowOff>
    </xdr:from>
    <xdr:to>
      <xdr:col>16</xdr:col>
      <xdr:colOff>114300</xdr:colOff>
      <xdr:row>211</xdr:row>
      <xdr:rowOff>34925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1C5EBF4-A073-4C92-B95C-D64CE4C7EC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6903025"/>
          <a:ext cx="3771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197</xdr:row>
      <xdr:rowOff>0</xdr:rowOff>
    </xdr:from>
    <xdr:to>
      <xdr:col>23</xdr:col>
      <xdr:colOff>342900</xdr:colOff>
      <xdr:row>211</xdr:row>
      <xdr:rowOff>34925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0908825-FA93-4F88-B3E8-3A73CCC329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36903025"/>
          <a:ext cx="3390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211</xdr:row>
      <xdr:rowOff>0</xdr:rowOff>
    </xdr:from>
    <xdr:to>
      <xdr:col>7</xdr:col>
      <xdr:colOff>304800</xdr:colOff>
      <xdr:row>225</xdr:row>
      <xdr:rowOff>34925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830933D-3A33-4A5A-A222-8E59FB7ED8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3952557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611186</xdr:colOff>
      <xdr:row>0</xdr:row>
      <xdr:rowOff>0</xdr:rowOff>
    </xdr:from>
    <xdr:to>
      <xdr:col>13</xdr:col>
      <xdr:colOff>591343</xdr:colOff>
      <xdr:row>18</xdr:row>
      <xdr:rowOff>75405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19FC237-569C-4212-AEC7-90FA46C97E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7124" y="0"/>
          <a:ext cx="4869657" cy="34329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8</xdr:col>
      <xdr:colOff>323850</xdr:colOff>
      <xdr:row>32</xdr:row>
      <xdr:rowOff>34925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7C0540-9F4D-4D43-87DD-66C48D13DE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3371850"/>
          <a:ext cx="33718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15</xdr:col>
      <xdr:colOff>304800</xdr:colOff>
      <xdr:row>32</xdr:row>
      <xdr:rowOff>34925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617FB5D-ACEC-4A9B-A437-E38B72BA47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718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</xdr:row>
      <xdr:rowOff>0</xdr:rowOff>
    </xdr:from>
    <xdr:to>
      <xdr:col>22</xdr:col>
      <xdr:colOff>485775</xdr:colOff>
      <xdr:row>32</xdr:row>
      <xdr:rowOff>34925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C97AE2-B0BA-4031-ADCF-4E3A97757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371850"/>
          <a:ext cx="35337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18</xdr:row>
      <xdr:rowOff>0</xdr:rowOff>
    </xdr:from>
    <xdr:to>
      <xdr:col>29</xdr:col>
      <xdr:colOff>323850</xdr:colOff>
      <xdr:row>32</xdr:row>
      <xdr:rowOff>34925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AD9719D-5187-4898-A56C-498D1B8BA5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3371850"/>
          <a:ext cx="33718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8</xdr:col>
      <xdr:colOff>304800</xdr:colOff>
      <xdr:row>47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C2A57C8-4BF5-4F4E-9117-16056E75D8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61817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</xdr:row>
      <xdr:rowOff>0</xdr:rowOff>
    </xdr:from>
    <xdr:to>
      <xdr:col>15</xdr:col>
      <xdr:colOff>304800</xdr:colOff>
      <xdr:row>47</xdr:row>
      <xdr:rowOff>34925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A2B5E50-D676-4D52-A5A1-C8DBF9AFB7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8172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</xdr:row>
      <xdr:rowOff>0</xdr:rowOff>
    </xdr:from>
    <xdr:to>
      <xdr:col>22</xdr:col>
      <xdr:colOff>314325</xdr:colOff>
      <xdr:row>47</xdr:row>
      <xdr:rowOff>34925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0320096-C0CA-44D2-A647-816211617B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181725"/>
          <a:ext cx="33623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33</xdr:row>
      <xdr:rowOff>0</xdr:rowOff>
    </xdr:from>
    <xdr:to>
      <xdr:col>29</xdr:col>
      <xdr:colOff>304800</xdr:colOff>
      <xdr:row>47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2F8B67-DA50-44A7-87C8-42B08F795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61817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48</xdr:row>
      <xdr:rowOff>0</xdr:rowOff>
    </xdr:from>
    <xdr:to>
      <xdr:col>9</xdr:col>
      <xdr:colOff>209550</xdr:colOff>
      <xdr:row>62</xdr:row>
      <xdr:rowOff>34925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E5A941D-FFC8-4C51-A145-CB3768638B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8991600"/>
          <a:ext cx="38671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</xdr:row>
      <xdr:rowOff>0</xdr:rowOff>
    </xdr:from>
    <xdr:to>
      <xdr:col>15</xdr:col>
      <xdr:colOff>304800</xdr:colOff>
      <xdr:row>62</xdr:row>
      <xdr:rowOff>34925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60CFA95-237E-4BF6-BC6C-F9F4AED99C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916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</xdr:row>
      <xdr:rowOff>0</xdr:rowOff>
    </xdr:from>
    <xdr:to>
      <xdr:col>22</xdr:col>
      <xdr:colOff>304800</xdr:colOff>
      <xdr:row>62</xdr:row>
      <xdr:rowOff>34925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4C479B-4C75-4AC2-A8EE-4B792D0A2D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916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48</xdr:row>
      <xdr:rowOff>0</xdr:rowOff>
    </xdr:from>
    <xdr:to>
      <xdr:col>29</xdr:col>
      <xdr:colOff>304800</xdr:colOff>
      <xdr:row>62</xdr:row>
      <xdr:rowOff>34925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A1F44AC-8AE5-4A38-8C0A-252F3915B1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89916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63</xdr:row>
      <xdr:rowOff>0</xdr:rowOff>
    </xdr:from>
    <xdr:to>
      <xdr:col>8</xdr:col>
      <xdr:colOff>304800</xdr:colOff>
      <xdr:row>77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4D3A320-8231-475C-B79A-8B17A67BF3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180147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</xdr:row>
      <xdr:rowOff>0</xdr:rowOff>
    </xdr:from>
    <xdr:to>
      <xdr:col>16</xdr:col>
      <xdr:colOff>228600</xdr:colOff>
      <xdr:row>77</xdr:row>
      <xdr:rowOff>34925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9FD0A14-6E94-4DB1-82B5-3AF142790D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01475"/>
          <a:ext cx="38862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</xdr:row>
      <xdr:rowOff>0</xdr:rowOff>
    </xdr:from>
    <xdr:to>
      <xdr:col>22</xdr:col>
      <xdr:colOff>304800</xdr:colOff>
      <xdr:row>77</xdr:row>
      <xdr:rowOff>34925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D53097C-A9DD-4C9E-9B44-55A019E962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0147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63</xdr:row>
      <xdr:rowOff>0</xdr:rowOff>
    </xdr:from>
    <xdr:to>
      <xdr:col>29</xdr:col>
      <xdr:colOff>485775</xdr:colOff>
      <xdr:row>77</xdr:row>
      <xdr:rowOff>34925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85AD889-5302-4880-80C9-F6D290FEB6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11801475"/>
          <a:ext cx="35337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78</xdr:row>
      <xdr:rowOff>0</xdr:rowOff>
    </xdr:from>
    <xdr:to>
      <xdr:col>8</xdr:col>
      <xdr:colOff>304800</xdr:colOff>
      <xdr:row>92</xdr:row>
      <xdr:rowOff>34925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169523F-A544-49CF-9779-9E2E68F51D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46113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</xdr:row>
      <xdr:rowOff>0</xdr:rowOff>
    </xdr:from>
    <xdr:to>
      <xdr:col>15</xdr:col>
      <xdr:colOff>352425</xdr:colOff>
      <xdr:row>92</xdr:row>
      <xdr:rowOff>34925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F07FCED-FD2D-4F25-A0EB-69D1DF17CD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11350"/>
          <a:ext cx="34004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</xdr:row>
      <xdr:rowOff>0</xdr:rowOff>
    </xdr:from>
    <xdr:to>
      <xdr:col>22</xdr:col>
      <xdr:colOff>371475</xdr:colOff>
      <xdr:row>92</xdr:row>
      <xdr:rowOff>34925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820C26F-DD20-49A5-987D-04BB8D849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11350"/>
          <a:ext cx="34194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78</xdr:row>
      <xdr:rowOff>0</xdr:rowOff>
    </xdr:from>
    <xdr:to>
      <xdr:col>29</xdr:col>
      <xdr:colOff>304800</xdr:colOff>
      <xdr:row>92</xdr:row>
      <xdr:rowOff>25400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B0C29DF-E320-4E36-A56B-CA37604171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14611350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93</xdr:row>
      <xdr:rowOff>0</xdr:rowOff>
    </xdr:from>
    <xdr:to>
      <xdr:col>8</xdr:col>
      <xdr:colOff>304800</xdr:colOff>
      <xdr:row>107</xdr:row>
      <xdr:rowOff>34925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0BF0F3A-3BED-439F-8AFE-87E6DB3575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742122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93</xdr:row>
      <xdr:rowOff>0</xdr:rowOff>
    </xdr:from>
    <xdr:to>
      <xdr:col>15</xdr:col>
      <xdr:colOff>523875</xdr:colOff>
      <xdr:row>107</xdr:row>
      <xdr:rowOff>34925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15BB167-2D94-4411-9491-5F74EC012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7421225"/>
          <a:ext cx="35718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93</xdr:row>
      <xdr:rowOff>0</xdr:rowOff>
    </xdr:from>
    <xdr:to>
      <xdr:col>22</xdr:col>
      <xdr:colOff>304800</xdr:colOff>
      <xdr:row>107</xdr:row>
      <xdr:rowOff>25400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122E8D4-15FB-47B6-870F-D99374E4DD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74212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93</xdr:row>
      <xdr:rowOff>0</xdr:rowOff>
    </xdr:from>
    <xdr:to>
      <xdr:col>29</xdr:col>
      <xdr:colOff>371475</xdr:colOff>
      <xdr:row>107</xdr:row>
      <xdr:rowOff>34925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3D8D04B-CA63-4CFE-8C85-80CCA7D2B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17421225"/>
          <a:ext cx="34194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107</xdr:row>
      <xdr:rowOff>0</xdr:rowOff>
    </xdr:from>
    <xdr:to>
      <xdr:col>8</xdr:col>
      <xdr:colOff>304800</xdr:colOff>
      <xdr:row>121</xdr:row>
      <xdr:rowOff>34925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045C813-C831-4910-B0C2-E5B9D9F51A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004377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107</xdr:row>
      <xdr:rowOff>0</xdr:rowOff>
    </xdr:from>
    <xdr:to>
      <xdr:col>15</xdr:col>
      <xdr:colOff>533400</xdr:colOff>
      <xdr:row>121</xdr:row>
      <xdr:rowOff>34925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4BD042D-598D-4D40-9ABB-7A319CF0B7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0043775"/>
          <a:ext cx="35814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107</xdr:row>
      <xdr:rowOff>0</xdr:rowOff>
    </xdr:from>
    <xdr:to>
      <xdr:col>23</xdr:col>
      <xdr:colOff>209550</xdr:colOff>
      <xdr:row>121</xdr:row>
      <xdr:rowOff>34925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9B3D7D5-00F5-4164-A853-DED857176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0043775"/>
          <a:ext cx="38671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107</xdr:row>
      <xdr:rowOff>0</xdr:rowOff>
    </xdr:from>
    <xdr:to>
      <xdr:col>29</xdr:col>
      <xdr:colOff>304800</xdr:colOff>
      <xdr:row>121</xdr:row>
      <xdr:rowOff>34925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94AA458-5406-4023-8782-ABED24292A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2004377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122</xdr:row>
      <xdr:rowOff>0</xdr:rowOff>
    </xdr:from>
    <xdr:to>
      <xdr:col>8</xdr:col>
      <xdr:colOff>552450</xdr:colOff>
      <xdr:row>136</xdr:row>
      <xdr:rowOff>34925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DCCBBD4-F42B-47F3-9241-9E229D21A4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2853650"/>
          <a:ext cx="36004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122</xdr:row>
      <xdr:rowOff>0</xdr:rowOff>
    </xdr:from>
    <xdr:to>
      <xdr:col>15</xdr:col>
      <xdr:colOff>304800</xdr:colOff>
      <xdr:row>136</xdr:row>
      <xdr:rowOff>25400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CEE2B38-8925-4E7C-8FAE-69182371A8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2853650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122</xdr:row>
      <xdr:rowOff>0</xdr:rowOff>
    </xdr:from>
    <xdr:to>
      <xdr:col>22</xdr:col>
      <xdr:colOff>304800</xdr:colOff>
      <xdr:row>136</xdr:row>
      <xdr:rowOff>34925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B6ED858-42CA-4E02-95AD-1AF07F3A0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28536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122</xdr:row>
      <xdr:rowOff>0</xdr:rowOff>
    </xdr:from>
    <xdr:to>
      <xdr:col>29</xdr:col>
      <xdr:colOff>304800</xdr:colOff>
      <xdr:row>136</xdr:row>
      <xdr:rowOff>34925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F7C8C77-D852-421C-9487-3861D1AADD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228536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137</xdr:row>
      <xdr:rowOff>0</xdr:rowOff>
    </xdr:from>
    <xdr:to>
      <xdr:col>8</xdr:col>
      <xdr:colOff>304800</xdr:colOff>
      <xdr:row>151</xdr:row>
      <xdr:rowOff>25400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A285E81-9C83-43C5-AD96-E439D9D549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56635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137</xdr:row>
      <xdr:rowOff>0</xdr:rowOff>
    </xdr:from>
    <xdr:to>
      <xdr:col>15</xdr:col>
      <xdr:colOff>304800</xdr:colOff>
      <xdr:row>151</xdr:row>
      <xdr:rowOff>25400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8558EC3-D4F0-4076-B4EE-13E61373FB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56635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137</xdr:row>
      <xdr:rowOff>0</xdr:rowOff>
    </xdr:from>
    <xdr:to>
      <xdr:col>22</xdr:col>
      <xdr:colOff>304800</xdr:colOff>
      <xdr:row>151</xdr:row>
      <xdr:rowOff>34925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80C8523-B660-479A-ADC9-DE096CE1C4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566352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137</xdr:row>
      <xdr:rowOff>0</xdr:rowOff>
    </xdr:from>
    <xdr:to>
      <xdr:col>29</xdr:col>
      <xdr:colOff>304800</xdr:colOff>
      <xdr:row>151</xdr:row>
      <xdr:rowOff>34925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33CC2B5-3986-4C21-9777-70F42317B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2566352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152</xdr:row>
      <xdr:rowOff>0</xdr:rowOff>
    </xdr:from>
    <xdr:to>
      <xdr:col>8</xdr:col>
      <xdr:colOff>457200</xdr:colOff>
      <xdr:row>166</xdr:row>
      <xdr:rowOff>34925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FF47946-AD64-454B-8477-B1D04604E1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8473400"/>
          <a:ext cx="35052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152</xdr:row>
      <xdr:rowOff>0</xdr:rowOff>
    </xdr:from>
    <xdr:to>
      <xdr:col>16</xdr:col>
      <xdr:colOff>228600</xdr:colOff>
      <xdr:row>166</xdr:row>
      <xdr:rowOff>34925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48191D3-5266-4E9E-A295-F93D42D972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8473400"/>
          <a:ext cx="38862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0</xdr:row>
      <xdr:rowOff>0</xdr:rowOff>
    </xdr:from>
    <xdr:to>
      <xdr:col>14</xdr:col>
      <xdr:colOff>11906</xdr:colOff>
      <xdr:row>17</xdr:row>
      <xdr:rowOff>67409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5A2961F-AD47-4EB3-85EA-584CB8E594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7125" y="0"/>
          <a:ext cx="4901406" cy="3238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8</xdr:col>
      <xdr:colOff>304800</xdr:colOff>
      <xdr:row>32</xdr:row>
      <xdr:rowOff>34925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0D3731-2118-481F-BE7A-01FD36633E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33718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15</xdr:col>
      <xdr:colOff>333375</xdr:colOff>
      <xdr:row>32</xdr:row>
      <xdr:rowOff>34925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13BA24-045C-497F-AB5C-697B09914C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371850"/>
          <a:ext cx="33813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18</xdr:row>
      <xdr:rowOff>0</xdr:rowOff>
    </xdr:from>
    <xdr:to>
      <xdr:col>22</xdr:col>
      <xdr:colOff>476250</xdr:colOff>
      <xdr:row>32</xdr:row>
      <xdr:rowOff>34925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27D6497-0964-4020-A772-E2739EDF22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3371850"/>
          <a:ext cx="35242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18</xdr:row>
      <xdr:rowOff>0</xdr:rowOff>
    </xdr:from>
    <xdr:to>
      <xdr:col>29</xdr:col>
      <xdr:colOff>419100</xdr:colOff>
      <xdr:row>32</xdr:row>
      <xdr:rowOff>34925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B481A72-9FEE-4B8E-BD9E-F4845B4C7A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3371850"/>
          <a:ext cx="34671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8</xdr:col>
      <xdr:colOff>304800</xdr:colOff>
      <xdr:row>47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B33418-027D-4F26-AC15-AF0757E58C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61817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33</xdr:row>
      <xdr:rowOff>0</xdr:rowOff>
    </xdr:from>
    <xdr:to>
      <xdr:col>15</xdr:col>
      <xdr:colOff>314325</xdr:colOff>
      <xdr:row>47</xdr:row>
      <xdr:rowOff>34925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E4D6E92-420A-4221-9B12-20A5880E7B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6181725"/>
          <a:ext cx="33623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33</xdr:row>
      <xdr:rowOff>0</xdr:rowOff>
    </xdr:from>
    <xdr:to>
      <xdr:col>22</xdr:col>
      <xdr:colOff>304800</xdr:colOff>
      <xdr:row>47</xdr:row>
      <xdr:rowOff>34925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542E27F-EA58-4391-8F01-C500099126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618172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33</xdr:row>
      <xdr:rowOff>0</xdr:rowOff>
    </xdr:from>
    <xdr:to>
      <xdr:col>29</xdr:col>
      <xdr:colOff>304800</xdr:colOff>
      <xdr:row>47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1CC02D0-71F3-42F7-AC7B-8947EAFD7F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61817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48</xdr:row>
      <xdr:rowOff>0</xdr:rowOff>
    </xdr:from>
    <xdr:to>
      <xdr:col>9</xdr:col>
      <xdr:colOff>190500</xdr:colOff>
      <xdr:row>62</xdr:row>
      <xdr:rowOff>34925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8DBB7F6-0944-489D-84E9-D08ADA21C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8991600"/>
          <a:ext cx="38481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48</xdr:row>
      <xdr:rowOff>0</xdr:rowOff>
    </xdr:from>
    <xdr:to>
      <xdr:col>15</xdr:col>
      <xdr:colOff>409575</xdr:colOff>
      <xdr:row>62</xdr:row>
      <xdr:rowOff>34925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3834C57-376A-4721-81E8-3E7B9E731D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8991600"/>
          <a:ext cx="34575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48</xdr:row>
      <xdr:rowOff>0</xdr:rowOff>
    </xdr:from>
    <xdr:to>
      <xdr:col>22</xdr:col>
      <xdr:colOff>304800</xdr:colOff>
      <xdr:row>62</xdr:row>
      <xdr:rowOff>34925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0C4758E-87CC-4D85-964C-71B9F2FD4C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89916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48</xdr:row>
      <xdr:rowOff>0</xdr:rowOff>
    </xdr:from>
    <xdr:to>
      <xdr:col>29</xdr:col>
      <xdr:colOff>419100</xdr:colOff>
      <xdr:row>62</xdr:row>
      <xdr:rowOff>34925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3A78C01-D88C-4661-98C2-AEC321F28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8991600"/>
          <a:ext cx="34671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63</xdr:row>
      <xdr:rowOff>0</xdr:rowOff>
    </xdr:from>
    <xdr:to>
      <xdr:col>8</xdr:col>
      <xdr:colOff>314325</xdr:colOff>
      <xdr:row>77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4B536E9-4DD6-431A-A3D1-58B8013431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1801475"/>
          <a:ext cx="3362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63</xdr:row>
      <xdr:rowOff>0</xdr:rowOff>
    </xdr:from>
    <xdr:to>
      <xdr:col>16</xdr:col>
      <xdr:colOff>209550</xdr:colOff>
      <xdr:row>77</xdr:row>
      <xdr:rowOff>34925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B7AE983-E722-4698-A46F-A2DB2BBF01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1801475"/>
          <a:ext cx="38671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63</xdr:row>
      <xdr:rowOff>0</xdr:rowOff>
    </xdr:from>
    <xdr:to>
      <xdr:col>22</xdr:col>
      <xdr:colOff>304800</xdr:colOff>
      <xdr:row>77</xdr:row>
      <xdr:rowOff>34925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2A15E5B-CA6C-4395-A1D9-8A7F115892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180147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63</xdr:row>
      <xdr:rowOff>0</xdr:rowOff>
    </xdr:from>
    <xdr:to>
      <xdr:col>29</xdr:col>
      <xdr:colOff>466725</xdr:colOff>
      <xdr:row>77</xdr:row>
      <xdr:rowOff>34925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28D19FC-5D02-4976-B979-CBBC1062AC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11801475"/>
          <a:ext cx="35147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78</xdr:row>
      <xdr:rowOff>0</xdr:rowOff>
    </xdr:from>
    <xdr:to>
      <xdr:col>8</xdr:col>
      <xdr:colOff>323850</xdr:colOff>
      <xdr:row>92</xdr:row>
      <xdr:rowOff>34925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41A4BF3-45E0-4D86-90D3-077E0200FA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4611350"/>
          <a:ext cx="33718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78</xdr:row>
      <xdr:rowOff>0</xdr:rowOff>
    </xdr:from>
    <xdr:to>
      <xdr:col>15</xdr:col>
      <xdr:colOff>342900</xdr:colOff>
      <xdr:row>92</xdr:row>
      <xdr:rowOff>34925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F47D796-3E7B-44B0-8EA7-39BE213B49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4611350"/>
          <a:ext cx="33909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78</xdr:row>
      <xdr:rowOff>0</xdr:rowOff>
    </xdr:from>
    <xdr:to>
      <xdr:col>22</xdr:col>
      <xdr:colOff>304800</xdr:colOff>
      <xdr:row>92</xdr:row>
      <xdr:rowOff>34925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2422F1-1FEA-4DD6-A312-F639E0094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46113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78</xdr:row>
      <xdr:rowOff>0</xdr:rowOff>
    </xdr:from>
    <xdr:to>
      <xdr:col>29</xdr:col>
      <xdr:colOff>314325</xdr:colOff>
      <xdr:row>92</xdr:row>
      <xdr:rowOff>25400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2E37242-1941-4277-961D-0F4045E83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14611350"/>
          <a:ext cx="3362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93</xdr:row>
      <xdr:rowOff>0</xdr:rowOff>
    </xdr:from>
    <xdr:to>
      <xdr:col>8</xdr:col>
      <xdr:colOff>304800</xdr:colOff>
      <xdr:row>107</xdr:row>
      <xdr:rowOff>34925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8071022-3722-4E3E-BD3F-78ACCC87AD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7421225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93</xdr:row>
      <xdr:rowOff>0</xdr:rowOff>
    </xdr:from>
    <xdr:to>
      <xdr:col>15</xdr:col>
      <xdr:colOff>514350</xdr:colOff>
      <xdr:row>107</xdr:row>
      <xdr:rowOff>34925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68FA198-D527-4502-AE63-3A846206DF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7421225"/>
          <a:ext cx="35623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93</xdr:row>
      <xdr:rowOff>0</xdr:rowOff>
    </xdr:from>
    <xdr:to>
      <xdr:col>22</xdr:col>
      <xdr:colOff>304800</xdr:colOff>
      <xdr:row>107</xdr:row>
      <xdr:rowOff>25400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BB9FE39-76F8-4292-9995-D5F5758994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17421225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93</xdr:row>
      <xdr:rowOff>0</xdr:rowOff>
    </xdr:from>
    <xdr:to>
      <xdr:col>29</xdr:col>
      <xdr:colOff>314325</xdr:colOff>
      <xdr:row>107</xdr:row>
      <xdr:rowOff>34925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7604BF2-BC02-4875-8C48-653A8D268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17421225"/>
          <a:ext cx="33623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108</xdr:row>
      <xdr:rowOff>0</xdr:rowOff>
    </xdr:from>
    <xdr:to>
      <xdr:col>8</xdr:col>
      <xdr:colOff>304800</xdr:colOff>
      <xdr:row>122</xdr:row>
      <xdr:rowOff>34925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FAC4FCF1-A5B8-43BD-8CB7-5C45BE22E4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023110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108</xdr:row>
      <xdr:rowOff>0</xdr:rowOff>
    </xdr:from>
    <xdr:to>
      <xdr:col>15</xdr:col>
      <xdr:colOff>523875</xdr:colOff>
      <xdr:row>122</xdr:row>
      <xdr:rowOff>34925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131C829-D1FA-4531-901D-27AF05C6C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0231100"/>
          <a:ext cx="35718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108</xdr:row>
      <xdr:rowOff>0</xdr:rowOff>
    </xdr:from>
    <xdr:to>
      <xdr:col>23</xdr:col>
      <xdr:colOff>190500</xdr:colOff>
      <xdr:row>122</xdr:row>
      <xdr:rowOff>34925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B675BEC-D081-4BE3-B2D4-F5B93A7F4C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0231100"/>
          <a:ext cx="38481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108</xdr:row>
      <xdr:rowOff>0</xdr:rowOff>
    </xdr:from>
    <xdr:to>
      <xdr:col>29</xdr:col>
      <xdr:colOff>314325</xdr:colOff>
      <xdr:row>122</xdr:row>
      <xdr:rowOff>34925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0701059-EB65-4DE6-9DC7-D66E0A9723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20231100"/>
          <a:ext cx="33623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123</xdr:row>
      <xdr:rowOff>0</xdr:rowOff>
    </xdr:from>
    <xdr:to>
      <xdr:col>8</xdr:col>
      <xdr:colOff>542925</xdr:colOff>
      <xdr:row>137</xdr:row>
      <xdr:rowOff>34925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5ABD494-E966-4B95-BAC3-5924773F67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3040975"/>
          <a:ext cx="359092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123</xdr:row>
      <xdr:rowOff>0</xdr:rowOff>
    </xdr:from>
    <xdr:to>
      <xdr:col>15</xdr:col>
      <xdr:colOff>342900</xdr:colOff>
      <xdr:row>137</xdr:row>
      <xdr:rowOff>25400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A95F965-2F55-4AA1-B1FB-CBB7165AE6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3040975"/>
          <a:ext cx="33909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123</xdr:row>
      <xdr:rowOff>0</xdr:rowOff>
    </xdr:from>
    <xdr:to>
      <xdr:col>22</xdr:col>
      <xdr:colOff>381000</xdr:colOff>
      <xdr:row>137</xdr:row>
      <xdr:rowOff>34925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0506B9A-0D9E-4CC4-93D1-656346621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3040975"/>
          <a:ext cx="34290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123</xdr:row>
      <xdr:rowOff>0</xdr:rowOff>
    </xdr:from>
    <xdr:to>
      <xdr:col>29</xdr:col>
      <xdr:colOff>419100</xdr:colOff>
      <xdr:row>137</xdr:row>
      <xdr:rowOff>34925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47A8D1E-22F8-40F5-A4B0-AAA84B2BFF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23040975"/>
          <a:ext cx="34671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138</xdr:row>
      <xdr:rowOff>0</xdr:rowOff>
    </xdr:from>
    <xdr:to>
      <xdr:col>8</xdr:col>
      <xdr:colOff>304800</xdr:colOff>
      <xdr:row>152</xdr:row>
      <xdr:rowOff>25400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5F2848E-D2AF-4970-9BDD-908242450A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5850850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138</xdr:row>
      <xdr:rowOff>0</xdr:rowOff>
    </xdr:from>
    <xdr:to>
      <xdr:col>15</xdr:col>
      <xdr:colOff>304800</xdr:colOff>
      <xdr:row>152</xdr:row>
      <xdr:rowOff>25400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369D7C8-9385-46F1-A038-4A4E2807D3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5850850"/>
          <a:ext cx="3352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138</xdr:row>
      <xdr:rowOff>0</xdr:rowOff>
    </xdr:from>
    <xdr:to>
      <xdr:col>22</xdr:col>
      <xdr:colOff>304800</xdr:colOff>
      <xdr:row>152</xdr:row>
      <xdr:rowOff>34925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F43708F-C4FB-4E5C-8062-AE3B4454D7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58508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138</xdr:row>
      <xdr:rowOff>0</xdr:rowOff>
    </xdr:from>
    <xdr:to>
      <xdr:col>29</xdr:col>
      <xdr:colOff>304800</xdr:colOff>
      <xdr:row>152</xdr:row>
      <xdr:rowOff>34925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043AAEB-D4AF-407A-BE06-AD9EA50D89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25850850"/>
          <a:ext cx="33528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153</xdr:row>
      <xdr:rowOff>0</xdr:rowOff>
    </xdr:from>
    <xdr:to>
      <xdr:col>8</xdr:col>
      <xdr:colOff>438150</xdr:colOff>
      <xdr:row>167</xdr:row>
      <xdr:rowOff>34925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B4708A3-0200-4070-9046-0AE56465A1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8660725"/>
          <a:ext cx="348615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153</xdr:row>
      <xdr:rowOff>0</xdr:rowOff>
    </xdr:from>
    <xdr:to>
      <xdr:col>16</xdr:col>
      <xdr:colOff>219075</xdr:colOff>
      <xdr:row>167</xdr:row>
      <xdr:rowOff>34925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7EDD8B2-128B-40BF-A3F9-0A91E7B8C8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28660725"/>
          <a:ext cx="38766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0</xdr:colOff>
      <xdr:row>153</xdr:row>
      <xdr:rowOff>0</xdr:rowOff>
    </xdr:from>
    <xdr:to>
      <xdr:col>22</xdr:col>
      <xdr:colOff>457200</xdr:colOff>
      <xdr:row>167</xdr:row>
      <xdr:rowOff>34925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1074EF4-3225-4BC1-A6B3-366B98DAD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63200" y="28660725"/>
          <a:ext cx="3505200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153</xdr:row>
      <xdr:rowOff>0</xdr:rowOff>
    </xdr:from>
    <xdr:to>
      <xdr:col>29</xdr:col>
      <xdr:colOff>371475</xdr:colOff>
      <xdr:row>167</xdr:row>
      <xdr:rowOff>34925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B1492A02-4E1F-48B4-A139-08350972EC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30400" y="28660725"/>
          <a:ext cx="3419475" cy="265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0</xdr:colOff>
      <xdr:row>0</xdr:row>
      <xdr:rowOff>0</xdr:rowOff>
    </xdr:from>
    <xdr:to>
      <xdr:col>35</xdr:col>
      <xdr:colOff>385536</xdr:colOff>
      <xdr:row>42</xdr:row>
      <xdr:rowOff>71437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E95A527-3F57-46EE-8E51-11E9C5B692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16</xdr:col>
      <xdr:colOff>12700</xdr:colOff>
      <xdr:row>44</xdr:row>
      <xdr:rowOff>6350</xdr:rowOff>
    </xdr:from>
    <xdr:to>
      <xdr:col>28</xdr:col>
      <xdr:colOff>269875</xdr:colOff>
      <xdr:row>83</xdr:row>
      <xdr:rowOff>63500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C4BEE56-B4BF-4932-A7D0-9B8444CC37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389600" y="8388350"/>
          <a:ext cx="7572375" cy="7486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4</xdr:col>
      <xdr:colOff>498475</xdr:colOff>
      <xdr:row>83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1EDFDFC-DB60-4EA8-A19E-1B8B0223B8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242300"/>
          <a:ext cx="7572375" cy="736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44</xdr:row>
      <xdr:rowOff>0</xdr:rowOff>
    </xdr:from>
    <xdr:to>
      <xdr:col>12</xdr:col>
      <xdr:colOff>400050</xdr:colOff>
      <xdr:row>83</xdr:row>
      <xdr:rowOff>57150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B7CBCBC-22BE-4CEF-BE8A-970F003D75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47125" y="8242300"/>
          <a:ext cx="7572375" cy="736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31</xdr:row>
      <xdr:rowOff>4761</xdr:rowOff>
    </xdr:from>
    <xdr:to>
      <xdr:col>8</xdr:col>
      <xdr:colOff>227014</xdr:colOff>
      <xdr:row>47</xdr:row>
      <xdr:rowOff>98424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BCA56F91-686F-4053-AF5E-C9D64BE4138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0</xdr:colOff>
      <xdr:row>31</xdr:row>
      <xdr:rowOff>0</xdr:rowOff>
    </xdr:from>
    <xdr:to>
      <xdr:col>17</xdr:col>
      <xdr:colOff>227014</xdr:colOff>
      <xdr:row>47</xdr:row>
      <xdr:rowOff>93663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6B71935-659D-42EC-8BE0-72FB7F66F61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0</xdr:colOff>
      <xdr:row>31</xdr:row>
      <xdr:rowOff>0</xdr:rowOff>
    </xdr:from>
    <xdr:to>
      <xdr:col>26</xdr:col>
      <xdr:colOff>227014</xdr:colOff>
      <xdr:row>47</xdr:row>
      <xdr:rowOff>93663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B38257A9-AB17-42E5-A50D-6FD025E4BE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27</xdr:col>
      <xdr:colOff>0</xdr:colOff>
      <xdr:row>31</xdr:row>
      <xdr:rowOff>0</xdr:rowOff>
    </xdr:from>
    <xdr:to>
      <xdr:col>35</xdr:col>
      <xdr:colOff>227014</xdr:colOff>
      <xdr:row>47</xdr:row>
      <xdr:rowOff>93663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F409E3E0-99E6-493C-8576-0A83000F9B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36</xdr:col>
      <xdr:colOff>0</xdr:colOff>
      <xdr:row>31</xdr:row>
      <xdr:rowOff>0</xdr:rowOff>
    </xdr:from>
    <xdr:to>
      <xdr:col>44</xdr:col>
      <xdr:colOff>227014</xdr:colOff>
      <xdr:row>47</xdr:row>
      <xdr:rowOff>93663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A3AB64D0-932D-4FBC-8E87-EDBF2C32152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0</xdr:colOff>
      <xdr:row>48</xdr:row>
      <xdr:rowOff>0</xdr:rowOff>
    </xdr:from>
    <xdr:to>
      <xdr:col>8</xdr:col>
      <xdr:colOff>227014</xdr:colOff>
      <xdr:row>64</xdr:row>
      <xdr:rowOff>93663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CDBD5D99-3E64-4FA2-98D1-E86E8629FE5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9</xdr:col>
      <xdr:colOff>0</xdr:colOff>
      <xdr:row>48</xdr:row>
      <xdr:rowOff>0</xdr:rowOff>
    </xdr:from>
    <xdr:to>
      <xdr:col>17</xdr:col>
      <xdr:colOff>227014</xdr:colOff>
      <xdr:row>64</xdr:row>
      <xdr:rowOff>93663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69EDFC08-E802-4D85-BC85-1B5C8CC668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18</xdr:col>
      <xdr:colOff>0</xdr:colOff>
      <xdr:row>48</xdr:row>
      <xdr:rowOff>0</xdr:rowOff>
    </xdr:from>
    <xdr:to>
      <xdr:col>26</xdr:col>
      <xdr:colOff>227014</xdr:colOff>
      <xdr:row>64</xdr:row>
      <xdr:rowOff>93663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8E8FC902-A212-4ECF-B534-C3C0BCA7081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27</xdr:col>
      <xdr:colOff>0</xdr:colOff>
      <xdr:row>48</xdr:row>
      <xdr:rowOff>0</xdr:rowOff>
    </xdr:from>
    <xdr:to>
      <xdr:col>35</xdr:col>
      <xdr:colOff>227014</xdr:colOff>
      <xdr:row>64</xdr:row>
      <xdr:rowOff>93663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5BF287A2-9047-44F9-BF76-438799C3E95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36</xdr:col>
      <xdr:colOff>0</xdr:colOff>
      <xdr:row>48</xdr:row>
      <xdr:rowOff>0</xdr:rowOff>
    </xdr:from>
    <xdr:to>
      <xdr:col>44</xdr:col>
      <xdr:colOff>227014</xdr:colOff>
      <xdr:row>64</xdr:row>
      <xdr:rowOff>93663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1CE4DD19-5D90-49C7-9D77-5256F1D153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0</xdr:col>
      <xdr:colOff>0</xdr:colOff>
      <xdr:row>65</xdr:row>
      <xdr:rowOff>0</xdr:rowOff>
    </xdr:from>
    <xdr:to>
      <xdr:col>8</xdr:col>
      <xdr:colOff>227014</xdr:colOff>
      <xdr:row>81</xdr:row>
      <xdr:rowOff>93663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6275E2F9-E5F4-493A-8F25-BF9669D507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0</xdr:col>
      <xdr:colOff>0</xdr:colOff>
      <xdr:row>82</xdr:row>
      <xdr:rowOff>3175</xdr:rowOff>
    </xdr:from>
    <xdr:to>
      <xdr:col>8</xdr:col>
      <xdr:colOff>227014</xdr:colOff>
      <xdr:row>98</xdr:row>
      <xdr:rowOff>96838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2B5654BF-DFE7-458E-AD13-28E8B70A270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0</xdr:colOff>
      <xdr:row>99</xdr:row>
      <xdr:rowOff>0</xdr:rowOff>
    </xdr:from>
    <xdr:to>
      <xdr:col>8</xdr:col>
      <xdr:colOff>227014</xdr:colOff>
      <xdr:row>115</xdr:row>
      <xdr:rowOff>93663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85C564C7-D3D7-45C7-AD50-D84C7C94DFE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0</xdr:col>
      <xdr:colOff>0</xdr:colOff>
      <xdr:row>116</xdr:row>
      <xdr:rowOff>0</xdr:rowOff>
    </xdr:from>
    <xdr:to>
      <xdr:col>8</xdr:col>
      <xdr:colOff>227014</xdr:colOff>
      <xdr:row>132</xdr:row>
      <xdr:rowOff>93663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46062132-45DF-4CE5-8C39-6254B2FCE7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0</xdr:col>
      <xdr:colOff>0</xdr:colOff>
      <xdr:row>133</xdr:row>
      <xdr:rowOff>0</xdr:rowOff>
    </xdr:from>
    <xdr:to>
      <xdr:col>8</xdr:col>
      <xdr:colOff>227014</xdr:colOff>
      <xdr:row>149</xdr:row>
      <xdr:rowOff>93663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99B50596-6037-4F5F-A4F9-AAE6CCC3F66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45</xdr:col>
      <xdr:colOff>0</xdr:colOff>
      <xdr:row>48</xdr:row>
      <xdr:rowOff>0</xdr:rowOff>
    </xdr:from>
    <xdr:to>
      <xdr:col>53</xdr:col>
      <xdr:colOff>227014</xdr:colOff>
      <xdr:row>64</xdr:row>
      <xdr:rowOff>93663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D533FEB9-1CF7-400F-82F0-BD90BE048AC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0</xdr:colOff>
      <xdr:row>65</xdr:row>
      <xdr:rowOff>0</xdr:rowOff>
    </xdr:from>
    <xdr:to>
      <xdr:col>17</xdr:col>
      <xdr:colOff>227014</xdr:colOff>
      <xdr:row>81</xdr:row>
      <xdr:rowOff>93663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89204573-1200-4B05-BBC1-27A42068E7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18</xdr:col>
      <xdr:colOff>0</xdr:colOff>
      <xdr:row>65</xdr:row>
      <xdr:rowOff>0</xdr:rowOff>
    </xdr:from>
    <xdr:to>
      <xdr:col>26</xdr:col>
      <xdr:colOff>227014</xdr:colOff>
      <xdr:row>81</xdr:row>
      <xdr:rowOff>93663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9E5D2C58-F4FE-41A9-AC98-CC1EB20C92A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27</xdr:col>
      <xdr:colOff>0</xdr:colOff>
      <xdr:row>65</xdr:row>
      <xdr:rowOff>0</xdr:rowOff>
    </xdr:from>
    <xdr:to>
      <xdr:col>35</xdr:col>
      <xdr:colOff>227014</xdr:colOff>
      <xdr:row>81</xdr:row>
      <xdr:rowOff>93663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1A5D840E-7052-4D15-8B6A-04261705753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36</xdr:col>
      <xdr:colOff>0</xdr:colOff>
      <xdr:row>65</xdr:row>
      <xdr:rowOff>0</xdr:rowOff>
    </xdr:from>
    <xdr:to>
      <xdr:col>44</xdr:col>
      <xdr:colOff>227014</xdr:colOff>
      <xdr:row>81</xdr:row>
      <xdr:rowOff>93663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DF01A252-97D0-438A-9E0C-72DC29D715B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9</xdr:col>
      <xdr:colOff>0</xdr:colOff>
      <xdr:row>82</xdr:row>
      <xdr:rowOff>0</xdr:rowOff>
    </xdr:from>
    <xdr:to>
      <xdr:col>17</xdr:col>
      <xdr:colOff>227014</xdr:colOff>
      <xdr:row>98</xdr:row>
      <xdr:rowOff>93663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E3638ADF-311B-4F8B-BD14-8D43ED286E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18</xdr:col>
      <xdr:colOff>0</xdr:colOff>
      <xdr:row>82</xdr:row>
      <xdr:rowOff>0</xdr:rowOff>
    </xdr:from>
    <xdr:to>
      <xdr:col>26</xdr:col>
      <xdr:colOff>227014</xdr:colOff>
      <xdr:row>98</xdr:row>
      <xdr:rowOff>93663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244E3573-6185-4A1D-B665-714D92CC56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27</xdr:col>
      <xdr:colOff>0</xdr:colOff>
      <xdr:row>82</xdr:row>
      <xdr:rowOff>0</xdr:rowOff>
    </xdr:from>
    <xdr:to>
      <xdr:col>35</xdr:col>
      <xdr:colOff>227014</xdr:colOff>
      <xdr:row>98</xdr:row>
      <xdr:rowOff>93663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F6067132-5427-4FC8-9B84-FDB8462326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36</xdr:col>
      <xdr:colOff>0</xdr:colOff>
      <xdr:row>82</xdr:row>
      <xdr:rowOff>0</xdr:rowOff>
    </xdr:from>
    <xdr:to>
      <xdr:col>44</xdr:col>
      <xdr:colOff>227014</xdr:colOff>
      <xdr:row>98</xdr:row>
      <xdr:rowOff>93663</xdr:rowOff>
    </xdr:to>
    <xdr:graphicFrame macro="">
      <xdr:nvGraphicFramePr>
        <xdr:cNvPr id="31" name="Chart 30">
          <a:extLst>
            <a:ext uri="{FF2B5EF4-FFF2-40B4-BE49-F238E27FC236}">
              <a16:creationId xmlns:a16="http://schemas.microsoft.com/office/drawing/2014/main" id="{FC564FBF-3211-4338-8575-0261E1B173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9</xdr:col>
      <xdr:colOff>0</xdr:colOff>
      <xdr:row>99</xdr:row>
      <xdr:rowOff>0</xdr:rowOff>
    </xdr:from>
    <xdr:to>
      <xdr:col>17</xdr:col>
      <xdr:colOff>227014</xdr:colOff>
      <xdr:row>115</xdr:row>
      <xdr:rowOff>93663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CDD9B553-EE12-40A5-BB9A-5208F2C6149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18</xdr:col>
      <xdr:colOff>0</xdr:colOff>
      <xdr:row>99</xdr:row>
      <xdr:rowOff>0</xdr:rowOff>
    </xdr:from>
    <xdr:to>
      <xdr:col>26</xdr:col>
      <xdr:colOff>227014</xdr:colOff>
      <xdr:row>115</xdr:row>
      <xdr:rowOff>93663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C3457202-21CF-4D17-B8F7-EEB9D5B200E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27</xdr:col>
      <xdr:colOff>0</xdr:colOff>
      <xdr:row>99</xdr:row>
      <xdr:rowOff>0</xdr:rowOff>
    </xdr:from>
    <xdr:to>
      <xdr:col>35</xdr:col>
      <xdr:colOff>227014</xdr:colOff>
      <xdr:row>115</xdr:row>
      <xdr:rowOff>93663</xdr:rowOff>
    </xdr:to>
    <xdr:graphicFrame macro="">
      <xdr:nvGraphicFramePr>
        <xdr:cNvPr id="34" name="Chart 33">
          <a:extLst>
            <a:ext uri="{FF2B5EF4-FFF2-40B4-BE49-F238E27FC236}">
              <a16:creationId xmlns:a16="http://schemas.microsoft.com/office/drawing/2014/main" id="{050FDE17-AAA3-4491-AED4-D832B216E31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36</xdr:col>
      <xdr:colOff>0</xdr:colOff>
      <xdr:row>99</xdr:row>
      <xdr:rowOff>0</xdr:rowOff>
    </xdr:from>
    <xdr:to>
      <xdr:col>44</xdr:col>
      <xdr:colOff>227014</xdr:colOff>
      <xdr:row>115</xdr:row>
      <xdr:rowOff>93663</xdr:rowOff>
    </xdr:to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E9D12C1C-014C-4B0A-BC7F-30A9C2C74A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9</xdr:col>
      <xdr:colOff>0</xdr:colOff>
      <xdr:row>116</xdr:row>
      <xdr:rowOff>0</xdr:rowOff>
    </xdr:from>
    <xdr:to>
      <xdr:col>17</xdr:col>
      <xdr:colOff>227014</xdr:colOff>
      <xdr:row>132</xdr:row>
      <xdr:rowOff>93663</xdr:rowOff>
    </xdr:to>
    <xdr:graphicFrame macro="">
      <xdr:nvGraphicFramePr>
        <xdr:cNvPr id="36" name="Chart 35">
          <a:extLst>
            <a:ext uri="{FF2B5EF4-FFF2-40B4-BE49-F238E27FC236}">
              <a16:creationId xmlns:a16="http://schemas.microsoft.com/office/drawing/2014/main" id="{F006F552-97D0-4D6E-ACA1-A81D4FA6265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18</xdr:col>
      <xdr:colOff>0</xdr:colOff>
      <xdr:row>116</xdr:row>
      <xdr:rowOff>0</xdr:rowOff>
    </xdr:from>
    <xdr:to>
      <xdr:col>26</xdr:col>
      <xdr:colOff>227014</xdr:colOff>
      <xdr:row>132</xdr:row>
      <xdr:rowOff>93663</xdr:rowOff>
    </xdr:to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B04D64C6-3A97-415E-9747-D9B3DA8D13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27</xdr:col>
      <xdr:colOff>0</xdr:colOff>
      <xdr:row>116</xdr:row>
      <xdr:rowOff>0</xdr:rowOff>
    </xdr:from>
    <xdr:to>
      <xdr:col>35</xdr:col>
      <xdr:colOff>227014</xdr:colOff>
      <xdr:row>132</xdr:row>
      <xdr:rowOff>93663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6EB68A40-B717-4C1C-9AC8-64ED99B967B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36</xdr:col>
      <xdr:colOff>0</xdr:colOff>
      <xdr:row>116</xdr:row>
      <xdr:rowOff>0</xdr:rowOff>
    </xdr:from>
    <xdr:to>
      <xdr:col>44</xdr:col>
      <xdr:colOff>227014</xdr:colOff>
      <xdr:row>132</xdr:row>
      <xdr:rowOff>93663</xdr:rowOff>
    </xdr:to>
    <xdr:graphicFrame macro="">
      <xdr:nvGraphicFramePr>
        <xdr:cNvPr id="39" name="Chart 38">
          <a:extLst>
            <a:ext uri="{FF2B5EF4-FFF2-40B4-BE49-F238E27FC236}">
              <a16:creationId xmlns:a16="http://schemas.microsoft.com/office/drawing/2014/main" id="{59422A2F-075E-4FB6-BCB2-40392FADC29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9</xdr:col>
      <xdr:colOff>0</xdr:colOff>
      <xdr:row>133</xdr:row>
      <xdr:rowOff>0</xdr:rowOff>
    </xdr:from>
    <xdr:to>
      <xdr:col>17</xdr:col>
      <xdr:colOff>227014</xdr:colOff>
      <xdr:row>149</xdr:row>
      <xdr:rowOff>93663</xdr:rowOff>
    </xdr:to>
    <xdr:graphicFrame macro="">
      <xdr:nvGraphicFramePr>
        <xdr:cNvPr id="40" name="Chart 39">
          <a:extLst>
            <a:ext uri="{FF2B5EF4-FFF2-40B4-BE49-F238E27FC236}">
              <a16:creationId xmlns:a16="http://schemas.microsoft.com/office/drawing/2014/main" id="{A7265047-EDC2-4B83-BFC0-65016B7230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18</xdr:col>
      <xdr:colOff>0</xdr:colOff>
      <xdr:row>133</xdr:row>
      <xdr:rowOff>0</xdr:rowOff>
    </xdr:from>
    <xdr:to>
      <xdr:col>26</xdr:col>
      <xdr:colOff>227014</xdr:colOff>
      <xdr:row>149</xdr:row>
      <xdr:rowOff>93663</xdr:rowOff>
    </xdr:to>
    <xdr:graphicFrame macro="">
      <xdr:nvGraphicFramePr>
        <xdr:cNvPr id="41" name="Chart 40">
          <a:extLst>
            <a:ext uri="{FF2B5EF4-FFF2-40B4-BE49-F238E27FC236}">
              <a16:creationId xmlns:a16="http://schemas.microsoft.com/office/drawing/2014/main" id="{613D8AD6-7810-4C54-9039-8F3A74C76D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>
    <xdr:from>
      <xdr:col>27</xdr:col>
      <xdr:colOff>0</xdr:colOff>
      <xdr:row>133</xdr:row>
      <xdr:rowOff>0</xdr:rowOff>
    </xdr:from>
    <xdr:to>
      <xdr:col>35</xdr:col>
      <xdr:colOff>227014</xdr:colOff>
      <xdr:row>149</xdr:row>
      <xdr:rowOff>93663</xdr:rowOff>
    </xdr:to>
    <xdr:graphicFrame macro="">
      <xdr:nvGraphicFramePr>
        <xdr:cNvPr id="42" name="Chart 41">
          <a:extLst>
            <a:ext uri="{FF2B5EF4-FFF2-40B4-BE49-F238E27FC236}">
              <a16:creationId xmlns:a16="http://schemas.microsoft.com/office/drawing/2014/main" id="{AA1CAF57-BF34-453E-B10D-7B1F96D3F1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twoCellAnchor>
  <xdr:twoCellAnchor>
    <xdr:from>
      <xdr:col>36</xdr:col>
      <xdr:colOff>0</xdr:colOff>
      <xdr:row>133</xdr:row>
      <xdr:rowOff>0</xdr:rowOff>
    </xdr:from>
    <xdr:to>
      <xdr:col>44</xdr:col>
      <xdr:colOff>227014</xdr:colOff>
      <xdr:row>149</xdr:row>
      <xdr:rowOff>93663</xdr:rowOff>
    </xdr:to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20F53DF9-41E4-4D80-BB2D-AF26FB4F82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6"/>
        </a:graphicData>
      </a:graphic>
    </xdr:graphicFrame>
    <xdr:clientData/>
  </xdr:twoCellAnchor>
  <xdr:twoCellAnchor>
    <xdr:from>
      <xdr:col>45</xdr:col>
      <xdr:colOff>0</xdr:colOff>
      <xdr:row>31</xdr:row>
      <xdr:rowOff>0</xdr:rowOff>
    </xdr:from>
    <xdr:to>
      <xdr:col>53</xdr:col>
      <xdr:colOff>227014</xdr:colOff>
      <xdr:row>47</xdr:row>
      <xdr:rowOff>93663</xdr:rowOff>
    </xdr:to>
    <xdr:graphicFrame macro="">
      <xdr:nvGraphicFramePr>
        <xdr:cNvPr id="48" name="Chart 47">
          <a:extLst>
            <a:ext uri="{FF2B5EF4-FFF2-40B4-BE49-F238E27FC236}">
              <a16:creationId xmlns:a16="http://schemas.microsoft.com/office/drawing/2014/main" id="{01379D57-3D17-47C0-8231-2A8A89844D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7"/>
        </a:graphicData>
      </a:graphic>
    </xdr:graphicFrame>
    <xdr:clientData/>
  </xdr:twoCellAnchor>
  <xdr:twoCellAnchor>
    <xdr:from>
      <xdr:col>45</xdr:col>
      <xdr:colOff>0</xdr:colOff>
      <xdr:row>65</xdr:row>
      <xdr:rowOff>0</xdr:rowOff>
    </xdr:from>
    <xdr:to>
      <xdr:col>53</xdr:col>
      <xdr:colOff>227014</xdr:colOff>
      <xdr:row>81</xdr:row>
      <xdr:rowOff>93663</xdr:rowOff>
    </xdr:to>
    <xdr:graphicFrame macro="">
      <xdr:nvGraphicFramePr>
        <xdr:cNvPr id="49" name="Chart 48">
          <a:extLst>
            <a:ext uri="{FF2B5EF4-FFF2-40B4-BE49-F238E27FC236}">
              <a16:creationId xmlns:a16="http://schemas.microsoft.com/office/drawing/2014/main" id="{DA1B9979-55BE-4CBA-82D8-FE5E3D67B80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twoCellAnchor>
  <xdr:twoCellAnchor>
    <xdr:from>
      <xdr:col>45</xdr:col>
      <xdr:colOff>0</xdr:colOff>
      <xdr:row>82</xdr:row>
      <xdr:rowOff>0</xdr:rowOff>
    </xdr:from>
    <xdr:to>
      <xdr:col>53</xdr:col>
      <xdr:colOff>227014</xdr:colOff>
      <xdr:row>98</xdr:row>
      <xdr:rowOff>93663</xdr:rowOff>
    </xdr:to>
    <xdr:graphicFrame macro="">
      <xdr:nvGraphicFramePr>
        <xdr:cNvPr id="50" name="Chart 49">
          <a:extLst>
            <a:ext uri="{FF2B5EF4-FFF2-40B4-BE49-F238E27FC236}">
              <a16:creationId xmlns:a16="http://schemas.microsoft.com/office/drawing/2014/main" id="{93E03AE8-96FC-4B4E-997C-EBC8FE1BDC1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9"/>
        </a:graphicData>
      </a:graphic>
    </xdr:graphicFrame>
    <xdr:clientData/>
  </xdr:twoCellAnchor>
  <xdr:twoCellAnchor>
    <xdr:from>
      <xdr:col>45</xdr:col>
      <xdr:colOff>0</xdr:colOff>
      <xdr:row>99</xdr:row>
      <xdr:rowOff>0</xdr:rowOff>
    </xdr:from>
    <xdr:to>
      <xdr:col>53</xdr:col>
      <xdr:colOff>227014</xdr:colOff>
      <xdr:row>115</xdr:row>
      <xdr:rowOff>93663</xdr:rowOff>
    </xdr:to>
    <xdr:graphicFrame macro="">
      <xdr:nvGraphicFramePr>
        <xdr:cNvPr id="51" name="Chart 50">
          <a:extLst>
            <a:ext uri="{FF2B5EF4-FFF2-40B4-BE49-F238E27FC236}">
              <a16:creationId xmlns:a16="http://schemas.microsoft.com/office/drawing/2014/main" id="{D610185B-1C0A-4F28-BAF2-3AF059658C3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0"/>
        </a:graphicData>
      </a:graphic>
    </xdr:graphicFrame>
    <xdr:clientData/>
  </xdr:twoCellAnchor>
  <xdr:twoCellAnchor>
    <xdr:from>
      <xdr:col>45</xdr:col>
      <xdr:colOff>0</xdr:colOff>
      <xdr:row>116</xdr:row>
      <xdr:rowOff>0</xdr:rowOff>
    </xdr:from>
    <xdr:to>
      <xdr:col>53</xdr:col>
      <xdr:colOff>227014</xdr:colOff>
      <xdr:row>132</xdr:row>
      <xdr:rowOff>93663</xdr:rowOff>
    </xdr:to>
    <xdr:graphicFrame macro="">
      <xdr:nvGraphicFramePr>
        <xdr:cNvPr id="52" name="Chart 51">
          <a:extLst>
            <a:ext uri="{FF2B5EF4-FFF2-40B4-BE49-F238E27FC236}">
              <a16:creationId xmlns:a16="http://schemas.microsoft.com/office/drawing/2014/main" id="{9F720F54-109F-4118-94E9-FB939BF0B78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1"/>
        </a:graphicData>
      </a:graphic>
    </xdr:graphicFrame>
    <xdr:clientData/>
  </xdr:twoCellAnchor>
  <xdr:twoCellAnchor>
    <xdr:from>
      <xdr:col>43</xdr:col>
      <xdr:colOff>201839</xdr:colOff>
      <xdr:row>8</xdr:row>
      <xdr:rowOff>116113</xdr:rowOff>
    </xdr:from>
    <xdr:to>
      <xdr:col>53</xdr:col>
      <xdr:colOff>349250</xdr:colOff>
      <xdr:row>29</xdr:row>
      <xdr:rowOff>95250</xdr:rowOff>
    </xdr:to>
    <xdr:graphicFrame macro="">
      <xdr:nvGraphicFramePr>
        <xdr:cNvPr id="53" name="Chart 52">
          <a:extLst>
            <a:ext uri="{FF2B5EF4-FFF2-40B4-BE49-F238E27FC236}">
              <a16:creationId xmlns:a16="http://schemas.microsoft.com/office/drawing/2014/main" id="{AC0E80F1-C3DC-42C8-8176-B36F0E2FEA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47625</xdr:colOff>
      <xdr:row>2</xdr:row>
      <xdr:rowOff>0</xdr:rowOff>
    </xdr:from>
    <xdr:to>
      <xdr:col>34</xdr:col>
      <xdr:colOff>603250</xdr:colOff>
      <xdr:row>47</xdr:row>
      <xdr:rowOff>31750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E34D8BF-4B8D-4246-B6B7-DFDD48AC86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</xdr:col>
      <xdr:colOff>26458</xdr:colOff>
      <xdr:row>50</xdr:row>
      <xdr:rowOff>15874</xdr:rowOff>
    </xdr:from>
    <xdr:to>
      <xdr:col>6</xdr:col>
      <xdr:colOff>401108</xdr:colOff>
      <xdr:row>89</xdr:row>
      <xdr:rowOff>73024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7BC1A40-1427-4BD2-9AD5-D2422A9504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7833" y="8905874"/>
          <a:ext cx="7693025" cy="7280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50</xdr:row>
      <xdr:rowOff>0</xdr:rowOff>
    </xdr:from>
    <xdr:to>
      <xdr:col>19</xdr:col>
      <xdr:colOff>476250</xdr:colOff>
      <xdr:row>89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B87022B-0F0E-4733-AFC6-2AD221481C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3150" y="8991600"/>
          <a:ext cx="7791450" cy="736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0</xdr:colOff>
      <xdr:row>50</xdr:row>
      <xdr:rowOff>0</xdr:rowOff>
    </xdr:from>
    <xdr:to>
      <xdr:col>33</xdr:col>
      <xdr:colOff>342900</xdr:colOff>
      <xdr:row>89</xdr:row>
      <xdr:rowOff>57150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B53EFB4-22C4-4BBA-B2BE-EAC88B397A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67550" y="8991600"/>
          <a:ext cx="7658100" cy="736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25400</xdr:colOff>
      <xdr:row>3</xdr:row>
      <xdr:rowOff>19050</xdr:rowOff>
    </xdr:from>
    <xdr:to>
      <xdr:col>34</xdr:col>
      <xdr:colOff>581025</xdr:colOff>
      <xdr:row>48</xdr:row>
      <xdr:rowOff>50800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12AE0E3-7379-46E8-8FC7-ED7C2DD24AF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</xdr:col>
      <xdr:colOff>38100</xdr:colOff>
      <xdr:row>50</xdr:row>
      <xdr:rowOff>31750</xdr:rowOff>
    </xdr:from>
    <xdr:to>
      <xdr:col>6</xdr:col>
      <xdr:colOff>120650</xdr:colOff>
      <xdr:row>89</xdr:row>
      <xdr:rowOff>88900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FB13DBB-31C3-4B1F-819E-FE1E78107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2850" y="9556750"/>
          <a:ext cx="7493000" cy="7486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50</xdr:row>
      <xdr:rowOff>0</xdr:rowOff>
    </xdr:from>
    <xdr:to>
      <xdr:col>19</xdr:col>
      <xdr:colOff>200025</xdr:colOff>
      <xdr:row>89</xdr:row>
      <xdr:rowOff>57150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3D0B45C-E25A-4DD4-BB8E-224A3A9C26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61775" y="9366250"/>
          <a:ext cx="7515225" cy="736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0</xdr:colOff>
      <xdr:row>50</xdr:row>
      <xdr:rowOff>0</xdr:rowOff>
    </xdr:from>
    <xdr:to>
      <xdr:col>33</xdr:col>
      <xdr:colOff>152400</xdr:colOff>
      <xdr:row>89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B18F73B-C530-41B6-8548-50974E12E2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96175" y="9366250"/>
          <a:ext cx="7467600" cy="736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19049</xdr:colOff>
      <xdr:row>14</xdr:row>
      <xdr:rowOff>6349</xdr:rowOff>
    </xdr:from>
    <xdr:to>
      <xdr:col>18</xdr:col>
      <xdr:colOff>200162</xdr:colOff>
      <xdr:row>24</xdr:row>
      <xdr:rowOff>79374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34A75D-0B7D-4FFF-B12C-6408DA3CBD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49" y="380999"/>
          <a:ext cx="8715513" cy="194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6348</xdr:colOff>
      <xdr:row>13</xdr:row>
      <xdr:rowOff>180975</xdr:rowOff>
    </xdr:from>
    <xdr:to>
      <xdr:col>33</xdr:col>
      <xdr:colOff>400729</xdr:colOff>
      <xdr:row>24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E4EE15-DFA1-479A-9550-A0BC3C5C5D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9948" y="368300"/>
          <a:ext cx="8928781" cy="199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6350</xdr:colOff>
      <xdr:row>24</xdr:row>
      <xdr:rowOff>3175</xdr:rowOff>
    </xdr:from>
    <xdr:to>
      <xdr:col>18</xdr:col>
      <xdr:colOff>215900</xdr:colOff>
      <xdr:row>34</xdr:row>
      <xdr:rowOff>82550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987140-C9E1-484A-BDDD-23B46A6CBF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5950" y="22510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26458</xdr:colOff>
      <xdr:row>24</xdr:row>
      <xdr:rowOff>21167</xdr:rowOff>
    </xdr:from>
    <xdr:to>
      <xdr:col>33</xdr:col>
      <xdr:colOff>236008</xdr:colOff>
      <xdr:row>34</xdr:row>
      <xdr:rowOff>100542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F3CBB50-C1A7-4B9D-AFB2-C927BE51F9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63125" y="2243667"/>
          <a:ext cx="8729133" cy="1931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5292</xdr:colOff>
      <xdr:row>35</xdr:row>
      <xdr:rowOff>21166</xdr:rowOff>
    </xdr:from>
    <xdr:to>
      <xdr:col>18</xdr:col>
      <xdr:colOff>214842</xdr:colOff>
      <xdr:row>45</xdr:row>
      <xdr:rowOff>100541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FB7AEDC-DA84-483E-8D11-7D87B6002A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3834" y="4280958"/>
          <a:ext cx="8729133" cy="1931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21166</xdr:colOff>
      <xdr:row>35</xdr:row>
      <xdr:rowOff>5291</xdr:rowOff>
    </xdr:from>
    <xdr:to>
      <xdr:col>33</xdr:col>
      <xdr:colOff>230716</xdr:colOff>
      <xdr:row>45</xdr:row>
      <xdr:rowOff>84667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ACC8B89-0E6D-4D4A-A2F9-D5A785383E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7833" y="4265083"/>
          <a:ext cx="8729133" cy="19314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42333</xdr:colOff>
      <xdr:row>47</xdr:row>
      <xdr:rowOff>10583</xdr:rowOff>
    </xdr:from>
    <xdr:to>
      <xdr:col>18</xdr:col>
      <xdr:colOff>251883</xdr:colOff>
      <xdr:row>57</xdr:row>
      <xdr:rowOff>89958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E51B252-131B-4885-B636-CF3958701E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875" y="6492875"/>
          <a:ext cx="8729133" cy="1931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26458</xdr:colOff>
      <xdr:row>47</xdr:row>
      <xdr:rowOff>21165</xdr:rowOff>
    </xdr:from>
    <xdr:to>
      <xdr:col>33</xdr:col>
      <xdr:colOff>236008</xdr:colOff>
      <xdr:row>57</xdr:row>
      <xdr:rowOff>100540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AF87B13-C679-4156-B4AC-98506DA97E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63125" y="6503457"/>
          <a:ext cx="8729133" cy="1931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26458</xdr:colOff>
      <xdr:row>58</xdr:row>
      <xdr:rowOff>5292</xdr:rowOff>
    </xdr:from>
    <xdr:to>
      <xdr:col>18</xdr:col>
      <xdr:colOff>236008</xdr:colOff>
      <xdr:row>68</xdr:row>
      <xdr:rowOff>84667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78EBE93-E72A-4A40-99A1-641972725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0" y="8524875"/>
          <a:ext cx="8729133" cy="19314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21167</xdr:colOff>
      <xdr:row>58</xdr:row>
      <xdr:rowOff>26459</xdr:rowOff>
    </xdr:from>
    <xdr:to>
      <xdr:col>33</xdr:col>
      <xdr:colOff>230717</xdr:colOff>
      <xdr:row>68</xdr:row>
      <xdr:rowOff>105833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B2AC396-0666-4F8C-98CD-3BF2D0AFAB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7834" y="8546042"/>
          <a:ext cx="8729133" cy="1931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31751</xdr:colOff>
      <xdr:row>69</xdr:row>
      <xdr:rowOff>0</xdr:rowOff>
    </xdr:from>
    <xdr:to>
      <xdr:col>18</xdr:col>
      <xdr:colOff>241301</xdr:colOff>
      <xdr:row>79</xdr:row>
      <xdr:rowOff>79375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9F67498-4982-4E06-992B-FDFE5F8ACB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0293" y="10556875"/>
          <a:ext cx="8729133" cy="1931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15876</xdr:colOff>
      <xdr:row>69</xdr:row>
      <xdr:rowOff>21166</xdr:rowOff>
    </xdr:from>
    <xdr:to>
      <xdr:col>33</xdr:col>
      <xdr:colOff>225426</xdr:colOff>
      <xdr:row>79</xdr:row>
      <xdr:rowOff>100542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1856DD6-8842-45E5-846C-324F92731B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2543" y="10578041"/>
          <a:ext cx="8729133" cy="19314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15874</xdr:colOff>
      <xdr:row>80</xdr:row>
      <xdr:rowOff>10582</xdr:rowOff>
    </xdr:from>
    <xdr:to>
      <xdr:col>18</xdr:col>
      <xdr:colOff>282574</xdr:colOff>
      <xdr:row>90</xdr:row>
      <xdr:rowOff>89958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EF48DC5-77B6-41C1-A80E-8D2591A616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416" y="12604749"/>
          <a:ext cx="8786283" cy="19314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80</xdr:row>
      <xdr:rowOff>0</xdr:rowOff>
    </xdr:from>
    <xdr:to>
      <xdr:col>33</xdr:col>
      <xdr:colOff>209550</xdr:colOff>
      <xdr:row>90</xdr:row>
      <xdr:rowOff>79375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BCDA4F9-CD8D-4167-A2A6-DD05019EA1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7381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91</xdr:row>
      <xdr:rowOff>0</xdr:rowOff>
    </xdr:from>
    <xdr:to>
      <xdr:col>18</xdr:col>
      <xdr:colOff>209550</xdr:colOff>
      <xdr:row>101</xdr:row>
      <xdr:rowOff>79375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A561B9C-5E4D-47AD-8D2D-FDC5103FEA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47986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91</xdr:row>
      <xdr:rowOff>0</xdr:rowOff>
    </xdr:from>
    <xdr:to>
      <xdr:col>33</xdr:col>
      <xdr:colOff>209550</xdr:colOff>
      <xdr:row>101</xdr:row>
      <xdr:rowOff>79375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443D57A-E014-4487-90C3-C78D3563D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7986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102</xdr:row>
      <xdr:rowOff>0</xdr:rowOff>
    </xdr:from>
    <xdr:to>
      <xdr:col>18</xdr:col>
      <xdr:colOff>209550</xdr:colOff>
      <xdr:row>112</xdr:row>
      <xdr:rowOff>79375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5B1A66E-F022-4CB5-A6F3-C7526AD0E1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8592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102</xdr:row>
      <xdr:rowOff>0</xdr:rowOff>
    </xdr:from>
    <xdr:to>
      <xdr:col>33</xdr:col>
      <xdr:colOff>209550</xdr:colOff>
      <xdr:row>112</xdr:row>
      <xdr:rowOff>79375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35BB2DF-4D21-4DA5-8D04-1B0D29442C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68592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113</xdr:row>
      <xdr:rowOff>0</xdr:rowOff>
    </xdr:from>
    <xdr:to>
      <xdr:col>18</xdr:col>
      <xdr:colOff>209550</xdr:colOff>
      <xdr:row>123</xdr:row>
      <xdr:rowOff>79375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22F687D-7459-44E2-9C80-F7EAB7A192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9198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113</xdr:row>
      <xdr:rowOff>0</xdr:rowOff>
    </xdr:from>
    <xdr:to>
      <xdr:col>33</xdr:col>
      <xdr:colOff>209550</xdr:colOff>
      <xdr:row>123</xdr:row>
      <xdr:rowOff>79375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2784DD1-2487-43E6-B432-67CB6D35D8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89198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124</xdr:row>
      <xdr:rowOff>0</xdr:rowOff>
    </xdr:from>
    <xdr:to>
      <xdr:col>18</xdr:col>
      <xdr:colOff>209550</xdr:colOff>
      <xdr:row>134</xdr:row>
      <xdr:rowOff>79375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39FBBA-1F0C-4D1E-9E49-9376C0B8C9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9804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124</xdr:row>
      <xdr:rowOff>0</xdr:rowOff>
    </xdr:from>
    <xdr:to>
      <xdr:col>33</xdr:col>
      <xdr:colOff>209550</xdr:colOff>
      <xdr:row>134</xdr:row>
      <xdr:rowOff>79375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09E2F67-EA16-49DA-A146-6E39F5FD6E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09804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135</xdr:row>
      <xdr:rowOff>0</xdr:rowOff>
    </xdr:from>
    <xdr:to>
      <xdr:col>18</xdr:col>
      <xdr:colOff>209550</xdr:colOff>
      <xdr:row>145</xdr:row>
      <xdr:rowOff>79375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7A675FB-DFFF-4075-ACE3-A4FD7E9FC0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30409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135</xdr:row>
      <xdr:rowOff>0</xdr:rowOff>
    </xdr:from>
    <xdr:to>
      <xdr:col>33</xdr:col>
      <xdr:colOff>209550</xdr:colOff>
      <xdr:row>145</xdr:row>
      <xdr:rowOff>79375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79CD453-A9C0-4268-A646-F7C482C03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30409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146</xdr:row>
      <xdr:rowOff>0</xdr:rowOff>
    </xdr:from>
    <xdr:to>
      <xdr:col>18</xdr:col>
      <xdr:colOff>209550</xdr:colOff>
      <xdr:row>156</xdr:row>
      <xdr:rowOff>79375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447769D-3950-425B-B350-9037F14E8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51015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146</xdr:row>
      <xdr:rowOff>0</xdr:rowOff>
    </xdr:from>
    <xdr:to>
      <xdr:col>33</xdr:col>
      <xdr:colOff>209550</xdr:colOff>
      <xdr:row>156</xdr:row>
      <xdr:rowOff>79375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5D0C5D9-FAD3-4BE6-8C23-A52183CF12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51015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157</xdr:row>
      <xdr:rowOff>0</xdr:rowOff>
    </xdr:from>
    <xdr:to>
      <xdr:col>18</xdr:col>
      <xdr:colOff>209550</xdr:colOff>
      <xdr:row>167</xdr:row>
      <xdr:rowOff>79375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CFD7E6F-9158-43F1-871F-409A6155E5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71621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157</xdr:row>
      <xdr:rowOff>0</xdr:rowOff>
    </xdr:from>
    <xdr:to>
      <xdr:col>33</xdr:col>
      <xdr:colOff>266700</xdr:colOff>
      <xdr:row>167</xdr:row>
      <xdr:rowOff>79375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802F4EB-F319-41F7-9102-A1F7CE6FEE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71621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168</xdr:row>
      <xdr:rowOff>0</xdr:rowOff>
    </xdr:from>
    <xdr:to>
      <xdr:col>18</xdr:col>
      <xdr:colOff>209550</xdr:colOff>
      <xdr:row>178</xdr:row>
      <xdr:rowOff>79375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BEEB8B7-5936-499E-820A-55BE1164C2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92227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168</xdr:row>
      <xdr:rowOff>0</xdr:rowOff>
    </xdr:from>
    <xdr:to>
      <xdr:col>33</xdr:col>
      <xdr:colOff>209550</xdr:colOff>
      <xdr:row>178</xdr:row>
      <xdr:rowOff>79375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A625189-2918-4BF2-8BF0-3E90ACC8FC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92227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179</xdr:row>
      <xdr:rowOff>0</xdr:rowOff>
    </xdr:from>
    <xdr:to>
      <xdr:col>18</xdr:col>
      <xdr:colOff>209550</xdr:colOff>
      <xdr:row>189</xdr:row>
      <xdr:rowOff>79375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F33EDF4-7BDA-4910-83A6-78466E3266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12832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179</xdr:row>
      <xdr:rowOff>0</xdr:rowOff>
    </xdr:from>
    <xdr:to>
      <xdr:col>33</xdr:col>
      <xdr:colOff>209550</xdr:colOff>
      <xdr:row>189</xdr:row>
      <xdr:rowOff>79375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2F7272B-EBA9-4E4B-B2D1-5705EF9490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12832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190</xdr:row>
      <xdr:rowOff>0</xdr:rowOff>
    </xdr:from>
    <xdr:to>
      <xdr:col>18</xdr:col>
      <xdr:colOff>209550</xdr:colOff>
      <xdr:row>200</xdr:row>
      <xdr:rowOff>79375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B8CBAB2-59FF-46E0-9D36-560F056733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33438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190</xdr:row>
      <xdr:rowOff>0</xdr:rowOff>
    </xdr:from>
    <xdr:to>
      <xdr:col>33</xdr:col>
      <xdr:colOff>209550</xdr:colOff>
      <xdr:row>200</xdr:row>
      <xdr:rowOff>79375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3FBD3905-CF8B-45DD-B40D-08E9B493F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33438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201</xdr:row>
      <xdr:rowOff>0</xdr:rowOff>
    </xdr:from>
    <xdr:to>
      <xdr:col>18</xdr:col>
      <xdr:colOff>209550</xdr:colOff>
      <xdr:row>211</xdr:row>
      <xdr:rowOff>79375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4699ABC-8288-45F4-9706-AD4FB2FDDF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54044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201</xdr:row>
      <xdr:rowOff>0</xdr:rowOff>
    </xdr:from>
    <xdr:to>
      <xdr:col>33</xdr:col>
      <xdr:colOff>209550</xdr:colOff>
      <xdr:row>211</xdr:row>
      <xdr:rowOff>79375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8ADE87A-D6F4-4372-A7A8-F46300FD8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54044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212</xdr:row>
      <xdr:rowOff>0</xdr:rowOff>
    </xdr:from>
    <xdr:to>
      <xdr:col>18</xdr:col>
      <xdr:colOff>209550</xdr:colOff>
      <xdr:row>222</xdr:row>
      <xdr:rowOff>79375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8E1A8A8-AE04-41DE-87CE-E27A1F66CD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74650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212</xdr:row>
      <xdr:rowOff>0</xdr:rowOff>
    </xdr:from>
    <xdr:to>
      <xdr:col>33</xdr:col>
      <xdr:colOff>209550</xdr:colOff>
      <xdr:row>222</xdr:row>
      <xdr:rowOff>79375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1B24036-1E19-4615-9972-0E93AA514A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374650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223</xdr:row>
      <xdr:rowOff>0</xdr:rowOff>
    </xdr:from>
    <xdr:to>
      <xdr:col>18</xdr:col>
      <xdr:colOff>209550</xdr:colOff>
      <xdr:row>233</xdr:row>
      <xdr:rowOff>79375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18A7E94-19FF-4286-A26F-1169657627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395255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25</xdr:col>
      <xdr:colOff>254000</xdr:colOff>
      <xdr:row>15</xdr:row>
      <xdr:rowOff>89838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AE74351-9149-401E-AE59-84FDF62563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4167" y="0"/>
          <a:ext cx="13033375" cy="2883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14</xdr:row>
      <xdr:rowOff>0</xdr:rowOff>
    </xdr:from>
    <xdr:to>
      <xdr:col>17</xdr:col>
      <xdr:colOff>209550</xdr:colOff>
      <xdr:row>24</xdr:row>
      <xdr:rowOff>79376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548065-C820-419B-9A75-13A01BA68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73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14</xdr:row>
      <xdr:rowOff>0</xdr:rowOff>
    </xdr:from>
    <xdr:to>
      <xdr:col>32</xdr:col>
      <xdr:colOff>209550</xdr:colOff>
      <xdr:row>24</xdr:row>
      <xdr:rowOff>79376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BCC435-249F-471D-9197-428F9F16ED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873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14</xdr:row>
      <xdr:rowOff>0</xdr:rowOff>
    </xdr:from>
    <xdr:to>
      <xdr:col>47</xdr:col>
      <xdr:colOff>209550</xdr:colOff>
      <xdr:row>24</xdr:row>
      <xdr:rowOff>79376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DD0A4E1-9E7A-44FD-973C-70EF8616B3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1873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17</xdr:col>
      <xdr:colOff>209550</xdr:colOff>
      <xdr:row>35</xdr:row>
      <xdr:rowOff>79374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3F73C5-1C1A-4527-A637-C366C08E4D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2479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25</xdr:row>
      <xdr:rowOff>0</xdr:rowOff>
    </xdr:from>
    <xdr:to>
      <xdr:col>32</xdr:col>
      <xdr:colOff>209550</xdr:colOff>
      <xdr:row>35</xdr:row>
      <xdr:rowOff>79374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D000B10-9964-4BDE-91F4-B834C361B8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2479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25</xdr:row>
      <xdr:rowOff>0</xdr:rowOff>
    </xdr:from>
    <xdr:to>
      <xdr:col>47</xdr:col>
      <xdr:colOff>209550</xdr:colOff>
      <xdr:row>35</xdr:row>
      <xdr:rowOff>79374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88284F5-00C3-48F5-8B2A-4D5848094F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22479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36</xdr:row>
      <xdr:rowOff>0</xdr:rowOff>
    </xdr:from>
    <xdr:to>
      <xdr:col>17</xdr:col>
      <xdr:colOff>209550</xdr:colOff>
      <xdr:row>46</xdr:row>
      <xdr:rowOff>79375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A2172A0-5EF2-4789-B077-E618C16434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43084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36</xdr:row>
      <xdr:rowOff>0</xdr:rowOff>
    </xdr:from>
    <xdr:to>
      <xdr:col>32</xdr:col>
      <xdr:colOff>209550</xdr:colOff>
      <xdr:row>46</xdr:row>
      <xdr:rowOff>79375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32D1D8C-2DA5-4262-B356-E50C722096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43084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36</xdr:row>
      <xdr:rowOff>0</xdr:rowOff>
    </xdr:from>
    <xdr:to>
      <xdr:col>47</xdr:col>
      <xdr:colOff>209550</xdr:colOff>
      <xdr:row>46</xdr:row>
      <xdr:rowOff>79375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C093191-463E-4F07-9F1F-18DEFBEB3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43084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47</xdr:row>
      <xdr:rowOff>0</xdr:rowOff>
    </xdr:from>
    <xdr:to>
      <xdr:col>17</xdr:col>
      <xdr:colOff>209550</xdr:colOff>
      <xdr:row>57</xdr:row>
      <xdr:rowOff>79376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BA3EE6C-5853-429E-B88F-F6F3325696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3690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47</xdr:row>
      <xdr:rowOff>0</xdr:rowOff>
    </xdr:from>
    <xdr:to>
      <xdr:col>32</xdr:col>
      <xdr:colOff>209550</xdr:colOff>
      <xdr:row>57</xdr:row>
      <xdr:rowOff>79376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DDF3301-B800-43C8-ACBD-BBDD9E9B88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63690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47</xdr:row>
      <xdr:rowOff>0</xdr:rowOff>
    </xdr:from>
    <xdr:to>
      <xdr:col>47</xdr:col>
      <xdr:colOff>209550</xdr:colOff>
      <xdr:row>57</xdr:row>
      <xdr:rowOff>79376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E399237-0DB2-4421-8A31-4BF8C657B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63690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17</xdr:col>
      <xdr:colOff>209550</xdr:colOff>
      <xdr:row>68</xdr:row>
      <xdr:rowOff>79374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E8E72FA-52CA-407A-861B-C71AD89B09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84296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58</xdr:row>
      <xdr:rowOff>0</xdr:rowOff>
    </xdr:from>
    <xdr:to>
      <xdr:col>32</xdr:col>
      <xdr:colOff>209550</xdr:colOff>
      <xdr:row>68</xdr:row>
      <xdr:rowOff>79374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F68A54A-8ACC-46B6-B850-F3474E5D5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84296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58</xdr:row>
      <xdr:rowOff>0</xdr:rowOff>
    </xdr:from>
    <xdr:to>
      <xdr:col>47</xdr:col>
      <xdr:colOff>209550</xdr:colOff>
      <xdr:row>68</xdr:row>
      <xdr:rowOff>79374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8FD17B-FBE5-429B-8AA8-74804E2506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84296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69</xdr:row>
      <xdr:rowOff>0</xdr:rowOff>
    </xdr:from>
    <xdr:to>
      <xdr:col>17</xdr:col>
      <xdr:colOff>209550</xdr:colOff>
      <xdr:row>79</xdr:row>
      <xdr:rowOff>79375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36A1C87-40F9-4700-BD81-FAD8EDD1DC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04902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69</xdr:row>
      <xdr:rowOff>0</xdr:rowOff>
    </xdr:from>
    <xdr:to>
      <xdr:col>32</xdr:col>
      <xdr:colOff>209550</xdr:colOff>
      <xdr:row>79</xdr:row>
      <xdr:rowOff>79375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DF302E1-07F0-4D17-BB12-3B4CBF2AF5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04902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69</xdr:row>
      <xdr:rowOff>0</xdr:rowOff>
    </xdr:from>
    <xdr:to>
      <xdr:col>47</xdr:col>
      <xdr:colOff>209550</xdr:colOff>
      <xdr:row>79</xdr:row>
      <xdr:rowOff>79375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D0E33F5-4522-4EB4-9CFA-F9738E6755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104902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80</xdr:row>
      <xdr:rowOff>0</xdr:rowOff>
    </xdr:from>
    <xdr:to>
      <xdr:col>17</xdr:col>
      <xdr:colOff>209550</xdr:colOff>
      <xdr:row>90</xdr:row>
      <xdr:rowOff>79376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D5B1C1E-FD26-4DE6-8149-458918DF9C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5507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80</xdr:row>
      <xdr:rowOff>0</xdr:rowOff>
    </xdr:from>
    <xdr:to>
      <xdr:col>32</xdr:col>
      <xdr:colOff>209550</xdr:colOff>
      <xdr:row>90</xdr:row>
      <xdr:rowOff>79376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66378C-C1DA-4F61-8D0A-5BA624807A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25507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80</xdr:row>
      <xdr:rowOff>0</xdr:rowOff>
    </xdr:from>
    <xdr:to>
      <xdr:col>47</xdr:col>
      <xdr:colOff>209550</xdr:colOff>
      <xdr:row>90</xdr:row>
      <xdr:rowOff>79376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8AE9229-D17F-4EB0-9BCE-86B343D83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125507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91</xdr:row>
      <xdr:rowOff>0</xdr:rowOff>
    </xdr:from>
    <xdr:to>
      <xdr:col>17</xdr:col>
      <xdr:colOff>209550</xdr:colOff>
      <xdr:row>101</xdr:row>
      <xdr:rowOff>79374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875F03C-D6BF-4778-A380-A9E2EFFCA3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46113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91</xdr:row>
      <xdr:rowOff>0</xdr:rowOff>
    </xdr:from>
    <xdr:to>
      <xdr:col>32</xdr:col>
      <xdr:colOff>209550</xdr:colOff>
      <xdr:row>101</xdr:row>
      <xdr:rowOff>79374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E939B58-C8EA-45E1-A8CF-02FDC93C45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46113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91</xdr:row>
      <xdr:rowOff>0</xdr:rowOff>
    </xdr:from>
    <xdr:to>
      <xdr:col>47</xdr:col>
      <xdr:colOff>209550</xdr:colOff>
      <xdr:row>101</xdr:row>
      <xdr:rowOff>79374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55B544D-F48D-4C86-B160-8C3FC8E484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146113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102</xdr:row>
      <xdr:rowOff>0</xdr:rowOff>
    </xdr:from>
    <xdr:to>
      <xdr:col>17</xdr:col>
      <xdr:colOff>209550</xdr:colOff>
      <xdr:row>112</xdr:row>
      <xdr:rowOff>79375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5464CFD-F8ED-40FE-BA84-5EC959FACF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6719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102</xdr:row>
      <xdr:rowOff>0</xdr:rowOff>
    </xdr:from>
    <xdr:to>
      <xdr:col>32</xdr:col>
      <xdr:colOff>209550</xdr:colOff>
      <xdr:row>112</xdr:row>
      <xdr:rowOff>79375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622E53E-0647-4D2F-AD3B-F7F63ABF52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66719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102</xdr:row>
      <xdr:rowOff>0</xdr:rowOff>
    </xdr:from>
    <xdr:to>
      <xdr:col>47</xdr:col>
      <xdr:colOff>209550</xdr:colOff>
      <xdr:row>112</xdr:row>
      <xdr:rowOff>79375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133925B-F94B-4CBA-96A0-D64C556FFA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166719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113</xdr:row>
      <xdr:rowOff>0</xdr:rowOff>
    </xdr:from>
    <xdr:to>
      <xdr:col>17</xdr:col>
      <xdr:colOff>209550</xdr:colOff>
      <xdr:row>123</xdr:row>
      <xdr:rowOff>79376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E0FFE1E-F58E-4B82-BA56-9484679E5E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87325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113</xdr:row>
      <xdr:rowOff>0</xdr:rowOff>
    </xdr:from>
    <xdr:to>
      <xdr:col>32</xdr:col>
      <xdr:colOff>209550</xdr:colOff>
      <xdr:row>123</xdr:row>
      <xdr:rowOff>79376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5E57478-062C-4C58-9A4A-780FAA2D1B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187325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113</xdr:row>
      <xdr:rowOff>0</xdr:rowOff>
    </xdr:from>
    <xdr:to>
      <xdr:col>47</xdr:col>
      <xdr:colOff>209550</xdr:colOff>
      <xdr:row>123</xdr:row>
      <xdr:rowOff>79376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7098D39-6903-42FE-BFB6-F70E351E2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187325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124</xdr:row>
      <xdr:rowOff>0</xdr:rowOff>
    </xdr:from>
    <xdr:to>
      <xdr:col>17</xdr:col>
      <xdr:colOff>209550</xdr:colOff>
      <xdr:row>134</xdr:row>
      <xdr:rowOff>79374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FD40341-3648-44DF-AB17-C1F503A8F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07930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124</xdr:row>
      <xdr:rowOff>0</xdr:rowOff>
    </xdr:from>
    <xdr:to>
      <xdr:col>32</xdr:col>
      <xdr:colOff>209550</xdr:colOff>
      <xdr:row>134</xdr:row>
      <xdr:rowOff>79374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7CA7CE3-F53B-4AAC-8374-F7EE4700B9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07930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124</xdr:row>
      <xdr:rowOff>0</xdr:rowOff>
    </xdr:from>
    <xdr:to>
      <xdr:col>47</xdr:col>
      <xdr:colOff>209550</xdr:colOff>
      <xdr:row>134</xdr:row>
      <xdr:rowOff>79374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4E9E60B-8CAD-479D-8D95-A6DD5C2CB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207930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135</xdr:row>
      <xdr:rowOff>0</xdr:rowOff>
    </xdr:from>
    <xdr:to>
      <xdr:col>17</xdr:col>
      <xdr:colOff>209550</xdr:colOff>
      <xdr:row>145</xdr:row>
      <xdr:rowOff>79375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FC600A1-917D-4491-A02D-D08A219494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28536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135</xdr:row>
      <xdr:rowOff>0</xdr:rowOff>
    </xdr:from>
    <xdr:to>
      <xdr:col>32</xdr:col>
      <xdr:colOff>209550</xdr:colOff>
      <xdr:row>145</xdr:row>
      <xdr:rowOff>79375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D904E15-E5C5-47E2-96F7-459D4152C1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28536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135</xdr:row>
      <xdr:rowOff>0</xdr:rowOff>
    </xdr:from>
    <xdr:to>
      <xdr:col>47</xdr:col>
      <xdr:colOff>209550</xdr:colOff>
      <xdr:row>145</xdr:row>
      <xdr:rowOff>79375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677D74C-A90C-4808-8FA7-9FCB2D3B4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228536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145</xdr:row>
      <xdr:rowOff>169333</xdr:rowOff>
    </xdr:from>
    <xdr:to>
      <xdr:col>17</xdr:col>
      <xdr:colOff>209550</xdr:colOff>
      <xdr:row>156</xdr:row>
      <xdr:rowOff>63500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5B6F811-4B69-4A69-B0A5-9E93580A76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542" y="24616833"/>
          <a:ext cx="8729133" cy="19314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146</xdr:row>
      <xdr:rowOff>0</xdr:rowOff>
    </xdr:from>
    <xdr:to>
      <xdr:col>32</xdr:col>
      <xdr:colOff>209550</xdr:colOff>
      <xdr:row>156</xdr:row>
      <xdr:rowOff>79376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4FB4D61-546B-4B5B-91EE-FF48404849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249142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146</xdr:row>
      <xdr:rowOff>0</xdr:rowOff>
    </xdr:from>
    <xdr:to>
      <xdr:col>47</xdr:col>
      <xdr:colOff>209550</xdr:colOff>
      <xdr:row>156</xdr:row>
      <xdr:rowOff>79376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88E512C-BB6A-45D8-A04D-B120280809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97600" y="249142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156</xdr:row>
      <xdr:rowOff>0</xdr:rowOff>
    </xdr:from>
    <xdr:to>
      <xdr:col>17</xdr:col>
      <xdr:colOff>209550</xdr:colOff>
      <xdr:row>166</xdr:row>
      <xdr:rowOff>79375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C9BC76A-7646-441D-B0EE-CD2A687FFF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267874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0</xdr:row>
      <xdr:rowOff>0</xdr:rowOff>
    </xdr:from>
    <xdr:to>
      <xdr:col>24</xdr:col>
      <xdr:colOff>105833</xdr:colOff>
      <xdr:row>15</xdr:row>
      <xdr:rowOff>57054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68BC498-18C9-4A35-8749-D09AB4D308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5625" y="0"/>
          <a:ext cx="12885208" cy="2851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607785</xdr:colOff>
      <xdr:row>0</xdr:row>
      <xdr:rowOff>0</xdr:rowOff>
    </xdr:from>
    <xdr:to>
      <xdr:col>21</xdr:col>
      <xdr:colOff>358281</xdr:colOff>
      <xdr:row>13</xdr:row>
      <xdr:rowOff>77107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CFC714-7B7B-419F-BC22-4AAE324726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3356" y="0"/>
          <a:ext cx="11298425" cy="2512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17</xdr:col>
      <xdr:colOff>266700</xdr:colOff>
      <xdr:row>23</xdr:row>
      <xdr:rowOff>79376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9D0F10-86B3-4DC4-A4A4-A2DA66EEFA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4352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13</xdr:row>
      <xdr:rowOff>0</xdr:rowOff>
    </xdr:from>
    <xdr:to>
      <xdr:col>33</xdr:col>
      <xdr:colOff>266700</xdr:colOff>
      <xdr:row>23</xdr:row>
      <xdr:rowOff>79376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50D039-2E7D-410F-AB74-A54EB863F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4352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17</xdr:col>
      <xdr:colOff>266700</xdr:colOff>
      <xdr:row>34</xdr:row>
      <xdr:rowOff>79375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83222C7-7105-41C7-96C6-625DD0AAAB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44958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24</xdr:row>
      <xdr:rowOff>0</xdr:rowOff>
    </xdr:from>
    <xdr:to>
      <xdr:col>33</xdr:col>
      <xdr:colOff>266700</xdr:colOff>
      <xdr:row>34</xdr:row>
      <xdr:rowOff>79375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BFB1990-AE0B-4B14-9E5E-5BF3507B09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44958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17</xdr:col>
      <xdr:colOff>266700</xdr:colOff>
      <xdr:row>45</xdr:row>
      <xdr:rowOff>79375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C4F40F9-02A9-415E-8755-3486AEB59E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65563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35</xdr:row>
      <xdr:rowOff>0</xdr:rowOff>
    </xdr:from>
    <xdr:to>
      <xdr:col>33</xdr:col>
      <xdr:colOff>266700</xdr:colOff>
      <xdr:row>45</xdr:row>
      <xdr:rowOff>79375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87CCA63-FF73-466E-B269-864BFE217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65563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46</xdr:row>
      <xdr:rowOff>0</xdr:rowOff>
    </xdr:from>
    <xdr:to>
      <xdr:col>17</xdr:col>
      <xdr:colOff>266700</xdr:colOff>
      <xdr:row>56</xdr:row>
      <xdr:rowOff>79375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87C0E96-61F9-4E27-A90F-AFDE590FAB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86169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46</xdr:row>
      <xdr:rowOff>0</xdr:rowOff>
    </xdr:from>
    <xdr:to>
      <xdr:col>33</xdr:col>
      <xdr:colOff>266700</xdr:colOff>
      <xdr:row>56</xdr:row>
      <xdr:rowOff>79375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D66DC07-4366-4A7F-B3C0-74090A4874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86169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57</xdr:row>
      <xdr:rowOff>0</xdr:rowOff>
    </xdr:from>
    <xdr:to>
      <xdr:col>17</xdr:col>
      <xdr:colOff>266700</xdr:colOff>
      <xdr:row>67</xdr:row>
      <xdr:rowOff>79375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91E8219-29CE-408A-A510-12BFAC59E6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06775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57</xdr:row>
      <xdr:rowOff>0</xdr:rowOff>
    </xdr:from>
    <xdr:to>
      <xdr:col>33</xdr:col>
      <xdr:colOff>266700</xdr:colOff>
      <xdr:row>67</xdr:row>
      <xdr:rowOff>79375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D896C76-A31F-4A9C-B1B4-2B911EAD0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06775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68</xdr:row>
      <xdr:rowOff>0</xdr:rowOff>
    </xdr:from>
    <xdr:to>
      <xdr:col>17</xdr:col>
      <xdr:colOff>266700</xdr:colOff>
      <xdr:row>78</xdr:row>
      <xdr:rowOff>79375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13F2848-7A52-408E-B58C-B1EBA0BB09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27381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68</xdr:row>
      <xdr:rowOff>0</xdr:rowOff>
    </xdr:from>
    <xdr:to>
      <xdr:col>33</xdr:col>
      <xdr:colOff>266700</xdr:colOff>
      <xdr:row>78</xdr:row>
      <xdr:rowOff>79375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F7DC5BA-75D0-4BA9-8E0A-C4C9083271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27381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79</xdr:row>
      <xdr:rowOff>0</xdr:rowOff>
    </xdr:from>
    <xdr:to>
      <xdr:col>17</xdr:col>
      <xdr:colOff>266700</xdr:colOff>
      <xdr:row>89</xdr:row>
      <xdr:rowOff>79374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8EC69CC-D0CB-4369-AF9C-9AC762DA1D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47986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79</xdr:row>
      <xdr:rowOff>0</xdr:rowOff>
    </xdr:from>
    <xdr:to>
      <xdr:col>33</xdr:col>
      <xdr:colOff>266700</xdr:colOff>
      <xdr:row>89</xdr:row>
      <xdr:rowOff>79374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B97EEAB-2071-4B47-8D0F-9240AD6AD8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47986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90</xdr:row>
      <xdr:rowOff>0</xdr:rowOff>
    </xdr:from>
    <xdr:to>
      <xdr:col>17</xdr:col>
      <xdr:colOff>266700</xdr:colOff>
      <xdr:row>100</xdr:row>
      <xdr:rowOff>79376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CF3029D-8CCA-4992-AF57-A1195B4362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68592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90</xdr:row>
      <xdr:rowOff>0</xdr:rowOff>
    </xdr:from>
    <xdr:to>
      <xdr:col>33</xdr:col>
      <xdr:colOff>266700</xdr:colOff>
      <xdr:row>100</xdr:row>
      <xdr:rowOff>79376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AD33EEA-83F9-4043-9FFF-2F489DF241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68592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101</xdr:row>
      <xdr:rowOff>0</xdr:rowOff>
    </xdr:from>
    <xdr:to>
      <xdr:col>17</xdr:col>
      <xdr:colOff>266700</xdr:colOff>
      <xdr:row>111</xdr:row>
      <xdr:rowOff>79375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90981C2-580F-4DF7-80C4-1DE55AB665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189198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101</xdr:row>
      <xdr:rowOff>0</xdr:rowOff>
    </xdr:from>
    <xdr:to>
      <xdr:col>33</xdr:col>
      <xdr:colOff>209550</xdr:colOff>
      <xdr:row>111</xdr:row>
      <xdr:rowOff>79375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0BC9E8E-D931-46CA-B529-583B8A0DB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189198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112</xdr:row>
      <xdr:rowOff>0</xdr:rowOff>
    </xdr:from>
    <xdr:to>
      <xdr:col>17</xdr:col>
      <xdr:colOff>266700</xdr:colOff>
      <xdr:row>122</xdr:row>
      <xdr:rowOff>79375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C857CA0-665E-49F1-8CA8-A35C6F435C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09804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112</xdr:row>
      <xdr:rowOff>0</xdr:rowOff>
    </xdr:from>
    <xdr:to>
      <xdr:col>33</xdr:col>
      <xdr:colOff>209550</xdr:colOff>
      <xdr:row>122</xdr:row>
      <xdr:rowOff>79375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941B29A-C08F-4FAC-8873-80CEF1139C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09804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122</xdr:row>
      <xdr:rowOff>0</xdr:rowOff>
    </xdr:from>
    <xdr:to>
      <xdr:col>17</xdr:col>
      <xdr:colOff>266700</xdr:colOff>
      <xdr:row>132</xdr:row>
      <xdr:rowOff>79375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36EE0146-DA9B-45A1-BE10-E89A2E24C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28536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122</xdr:row>
      <xdr:rowOff>0</xdr:rowOff>
    </xdr:from>
    <xdr:to>
      <xdr:col>33</xdr:col>
      <xdr:colOff>266700</xdr:colOff>
      <xdr:row>132</xdr:row>
      <xdr:rowOff>79375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BB55A5D4-1CC2-467E-B35A-491ECC0CB9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28536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133</xdr:row>
      <xdr:rowOff>0</xdr:rowOff>
    </xdr:from>
    <xdr:to>
      <xdr:col>17</xdr:col>
      <xdr:colOff>266700</xdr:colOff>
      <xdr:row>143</xdr:row>
      <xdr:rowOff>79375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85CF1F8-1A20-458F-8473-FF758ADD1E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49142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133</xdr:row>
      <xdr:rowOff>0</xdr:rowOff>
    </xdr:from>
    <xdr:to>
      <xdr:col>33</xdr:col>
      <xdr:colOff>266700</xdr:colOff>
      <xdr:row>143</xdr:row>
      <xdr:rowOff>79375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7DF5FDB-E483-4FBB-AC50-5DDB719F9D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49142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144</xdr:row>
      <xdr:rowOff>0</xdr:rowOff>
    </xdr:from>
    <xdr:to>
      <xdr:col>17</xdr:col>
      <xdr:colOff>266700</xdr:colOff>
      <xdr:row>154</xdr:row>
      <xdr:rowOff>79375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E0CEC52-9DA5-4551-A2BD-46C8AD4894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69748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144</xdr:row>
      <xdr:rowOff>0</xdr:rowOff>
    </xdr:from>
    <xdr:to>
      <xdr:col>33</xdr:col>
      <xdr:colOff>266700</xdr:colOff>
      <xdr:row>154</xdr:row>
      <xdr:rowOff>79375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399074F-D3EA-4259-8237-3F3287C43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69748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155</xdr:row>
      <xdr:rowOff>0</xdr:rowOff>
    </xdr:from>
    <xdr:to>
      <xdr:col>17</xdr:col>
      <xdr:colOff>266700</xdr:colOff>
      <xdr:row>165</xdr:row>
      <xdr:rowOff>79375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20CE087-9681-4C5F-95A1-DD58385D0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290353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155</xdr:row>
      <xdr:rowOff>0</xdr:rowOff>
    </xdr:from>
    <xdr:to>
      <xdr:col>33</xdr:col>
      <xdr:colOff>266700</xdr:colOff>
      <xdr:row>165</xdr:row>
      <xdr:rowOff>79375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6DD513A-B931-42EA-8552-6D98CA8DA4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290353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166</xdr:row>
      <xdr:rowOff>0</xdr:rowOff>
    </xdr:from>
    <xdr:to>
      <xdr:col>17</xdr:col>
      <xdr:colOff>266700</xdr:colOff>
      <xdr:row>176</xdr:row>
      <xdr:rowOff>79375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573DB03-50BB-4586-A450-BC2F4DAE41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310959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166</xdr:row>
      <xdr:rowOff>0</xdr:rowOff>
    </xdr:from>
    <xdr:to>
      <xdr:col>33</xdr:col>
      <xdr:colOff>266700</xdr:colOff>
      <xdr:row>176</xdr:row>
      <xdr:rowOff>79375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D2774D1-7445-4983-80CA-CEA48F352C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10959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177</xdr:row>
      <xdr:rowOff>0</xdr:rowOff>
    </xdr:from>
    <xdr:to>
      <xdr:col>17</xdr:col>
      <xdr:colOff>266700</xdr:colOff>
      <xdr:row>187</xdr:row>
      <xdr:rowOff>79374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A6DA6BE-715B-4405-9713-9E7E63B0DE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331565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177</xdr:row>
      <xdr:rowOff>0</xdr:rowOff>
    </xdr:from>
    <xdr:to>
      <xdr:col>33</xdr:col>
      <xdr:colOff>266700</xdr:colOff>
      <xdr:row>187</xdr:row>
      <xdr:rowOff>79374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5A6EEF1-7692-4D34-86F1-DFF58C4AED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31565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188</xdr:row>
      <xdr:rowOff>0</xdr:rowOff>
    </xdr:from>
    <xdr:to>
      <xdr:col>17</xdr:col>
      <xdr:colOff>266700</xdr:colOff>
      <xdr:row>198</xdr:row>
      <xdr:rowOff>79376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38A23FB-5EAE-42F2-92AC-1A415C4CF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352171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188</xdr:row>
      <xdr:rowOff>0</xdr:rowOff>
    </xdr:from>
    <xdr:to>
      <xdr:col>33</xdr:col>
      <xdr:colOff>266700</xdr:colOff>
      <xdr:row>198</xdr:row>
      <xdr:rowOff>79376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778CCC7-35B4-4836-A565-BE78824DF4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52171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199</xdr:row>
      <xdr:rowOff>0</xdr:rowOff>
    </xdr:from>
    <xdr:to>
      <xdr:col>17</xdr:col>
      <xdr:colOff>266700</xdr:colOff>
      <xdr:row>209</xdr:row>
      <xdr:rowOff>79375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0506F50-E457-4B95-BC14-D6474E9A60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372776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0</xdr:colOff>
      <xdr:row>199</xdr:row>
      <xdr:rowOff>0</xdr:rowOff>
    </xdr:from>
    <xdr:to>
      <xdr:col>33</xdr:col>
      <xdr:colOff>266700</xdr:colOff>
      <xdr:row>209</xdr:row>
      <xdr:rowOff>79375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26AE9BA-2D5A-4328-AE57-11E9B5C20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82400" y="372776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209</xdr:row>
      <xdr:rowOff>0</xdr:rowOff>
    </xdr:from>
    <xdr:to>
      <xdr:col>17</xdr:col>
      <xdr:colOff>266700</xdr:colOff>
      <xdr:row>219</xdr:row>
      <xdr:rowOff>79376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C51200D-CC74-4BC6-8A12-FCB5D1CCBB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800" y="391509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462641</xdr:colOff>
      <xdr:row>11</xdr:row>
      <xdr:rowOff>40822</xdr:rowOff>
    </xdr:from>
    <xdr:to>
      <xdr:col>16</xdr:col>
      <xdr:colOff>121556</xdr:colOff>
      <xdr:row>21</xdr:row>
      <xdr:rowOff>120197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584B96A-1BA7-4739-B5FF-D67362D012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0427" y="2086429"/>
          <a:ext cx="8775700" cy="1939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</xdr:row>
      <xdr:rowOff>0</xdr:rowOff>
    </xdr:from>
    <xdr:to>
      <xdr:col>32</xdr:col>
      <xdr:colOff>266700</xdr:colOff>
      <xdr:row>21</xdr:row>
      <xdr:rowOff>79375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88D49DF-C2B5-48EB-951A-9E90E3CC1C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0605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585106</xdr:colOff>
      <xdr:row>23</xdr:row>
      <xdr:rowOff>136070</xdr:rowOff>
    </xdr:from>
    <xdr:to>
      <xdr:col>16</xdr:col>
      <xdr:colOff>244021</xdr:colOff>
      <xdr:row>34</xdr:row>
      <xdr:rowOff>29481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B494A4A-86DE-481F-B082-4A78C521A5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2892" y="4413249"/>
          <a:ext cx="8775700" cy="1939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22</xdr:row>
      <xdr:rowOff>0</xdr:rowOff>
    </xdr:from>
    <xdr:to>
      <xdr:col>32</xdr:col>
      <xdr:colOff>266700</xdr:colOff>
      <xdr:row>32</xdr:row>
      <xdr:rowOff>79375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80E359A-F89C-474B-83DF-5B32EFC70A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41211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16</xdr:col>
      <xdr:colOff>266700</xdr:colOff>
      <xdr:row>43</xdr:row>
      <xdr:rowOff>79375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C137AFED-AE19-429C-8984-8B7F6C6DEB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61817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33</xdr:row>
      <xdr:rowOff>0</xdr:rowOff>
    </xdr:from>
    <xdr:to>
      <xdr:col>32</xdr:col>
      <xdr:colOff>266700</xdr:colOff>
      <xdr:row>43</xdr:row>
      <xdr:rowOff>79375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22FAE43-FE1C-41C3-8C84-729CCF9F10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61817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11</xdr:row>
      <xdr:rowOff>0</xdr:rowOff>
    </xdr:from>
    <xdr:to>
      <xdr:col>47</xdr:col>
      <xdr:colOff>266700</xdr:colOff>
      <xdr:row>21</xdr:row>
      <xdr:rowOff>79375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A04266AC-97BC-4284-8C6A-E4C8B9F60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20605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22</xdr:row>
      <xdr:rowOff>0</xdr:rowOff>
    </xdr:from>
    <xdr:to>
      <xdr:col>47</xdr:col>
      <xdr:colOff>266700</xdr:colOff>
      <xdr:row>32</xdr:row>
      <xdr:rowOff>79375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A00893DB-F001-434A-84C2-137EBAE32D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41211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33</xdr:row>
      <xdr:rowOff>0</xdr:rowOff>
    </xdr:from>
    <xdr:to>
      <xdr:col>47</xdr:col>
      <xdr:colOff>266700</xdr:colOff>
      <xdr:row>43</xdr:row>
      <xdr:rowOff>79375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631B7AD-58A6-49E7-93A6-AC80DEE698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61817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16</xdr:col>
      <xdr:colOff>209550</xdr:colOff>
      <xdr:row>54</xdr:row>
      <xdr:rowOff>79375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A9DA7598-4F58-4560-85FA-CD15596B03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82423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11907</xdr:colOff>
      <xdr:row>44</xdr:row>
      <xdr:rowOff>3968</xdr:rowOff>
    </xdr:from>
    <xdr:to>
      <xdr:col>32</xdr:col>
      <xdr:colOff>221457</xdr:colOff>
      <xdr:row>54</xdr:row>
      <xdr:rowOff>83343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198A3507-9C8C-47EF-84D2-F8C573F18A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13282" y="8211343"/>
          <a:ext cx="8766175" cy="1944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44</xdr:row>
      <xdr:rowOff>0</xdr:rowOff>
    </xdr:from>
    <xdr:to>
      <xdr:col>47</xdr:col>
      <xdr:colOff>209550</xdr:colOff>
      <xdr:row>54</xdr:row>
      <xdr:rowOff>79375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B92BDA91-3A2F-453E-A99E-3EF15D2B4B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82423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16</xdr:col>
      <xdr:colOff>209550</xdr:colOff>
      <xdr:row>64</xdr:row>
      <xdr:rowOff>79375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96784579-A95E-4F52-8E06-DA30986B43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01155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54</xdr:row>
      <xdr:rowOff>0</xdr:rowOff>
    </xdr:from>
    <xdr:to>
      <xdr:col>32</xdr:col>
      <xdr:colOff>266700</xdr:colOff>
      <xdr:row>64</xdr:row>
      <xdr:rowOff>79375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5CEB7416-E4FF-49A9-9967-037C172126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01155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54</xdr:row>
      <xdr:rowOff>0</xdr:rowOff>
    </xdr:from>
    <xdr:to>
      <xdr:col>47</xdr:col>
      <xdr:colOff>266700</xdr:colOff>
      <xdr:row>64</xdr:row>
      <xdr:rowOff>79375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FB9DD1DB-1BE0-41EF-AE26-D335061E6D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101155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16</xdr:col>
      <xdr:colOff>266700</xdr:colOff>
      <xdr:row>75</xdr:row>
      <xdr:rowOff>79375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E326D59-94C4-4F0D-AEB1-3D31EB9D4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21761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65</xdr:row>
      <xdr:rowOff>0</xdr:rowOff>
    </xdr:from>
    <xdr:to>
      <xdr:col>32</xdr:col>
      <xdr:colOff>209550</xdr:colOff>
      <xdr:row>75</xdr:row>
      <xdr:rowOff>79375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C252DEEA-14F9-44F3-B63E-EC9472F7D2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21761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65</xdr:row>
      <xdr:rowOff>0</xdr:rowOff>
    </xdr:from>
    <xdr:to>
      <xdr:col>47</xdr:col>
      <xdr:colOff>209550</xdr:colOff>
      <xdr:row>75</xdr:row>
      <xdr:rowOff>79375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94D6A805-0D4A-4822-953D-53D6DD6407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121761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16</xdr:col>
      <xdr:colOff>209550</xdr:colOff>
      <xdr:row>86</xdr:row>
      <xdr:rowOff>79375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3AC6450-79E4-4AB2-A8D7-0DA3877D32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423670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76</xdr:row>
      <xdr:rowOff>0</xdr:rowOff>
    </xdr:from>
    <xdr:to>
      <xdr:col>32</xdr:col>
      <xdr:colOff>266700</xdr:colOff>
      <xdr:row>86</xdr:row>
      <xdr:rowOff>79375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2C718A6-ABE5-40F6-9D27-5CE87F146A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42367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76</xdr:row>
      <xdr:rowOff>0</xdr:rowOff>
    </xdr:from>
    <xdr:to>
      <xdr:col>47</xdr:col>
      <xdr:colOff>266700</xdr:colOff>
      <xdr:row>86</xdr:row>
      <xdr:rowOff>79375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6B45CC73-6E23-41DC-A137-A1D783EF61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142367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11</xdr:row>
      <xdr:rowOff>0</xdr:rowOff>
    </xdr:from>
    <xdr:to>
      <xdr:col>62</xdr:col>
      <xdr:colOff>209550</xdr:colOff>
      <xdr:row>21</xdr:row>
      <xdr:rowOff>79375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B7579729-6108-424C-9B4D-3259456DF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20605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22</xdr:row>
      <xdr:rowOff>0</xdr:rowOff>
    </xdr:from>
    <xdr:to>
      <xdr:col>62</xdr:col>
      <xdr:colOff>266700</xdr:colOff>
      <xdr:row>32</xdr:row>
      <xdr:rowOff>79375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B413857E-EAE3-455A-B69C-80ABD1F729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41211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33</xdr:row>
      <xdr:rowOff>0</xdr:rowOff>
    </xdr:from>
    <xdr:to>
      <xdr:col>62</xdr:col>
      <xdr:colOff>266700</xdr:colOff>
      <xdr:row>43</xdr:row>
      <xdr:rowOff>79375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5AF9629C-9AA7-4F1F-9287-1129B701D8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61817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44</xdr:row>
      <xdr:rowOff>0</xdr:rowOff>
    </xdr:from>
    <xdr:to>
      <xdr:col>62</xdr:col>
      <xdr:colOff>266700</xdr:colOff>
      <xdr:row>54</xdr:row>
      <xdr:rowOff>79375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C756AFD-8B86-494A-807D-D29785781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82423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55</xdr:row>
      <xdr:rowOff>0</xdr:rowOff>
    </xdr:from>
    <xdr:to>
      <xdr:col>62</xdr:col>
      <xdr:colOff>209550</xdr:colOff>
      <xdr:row>65</xdr:row>
      <xdr:rowOff>79375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5811D391-3874-4EF9-ADB8-48F44CF458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103028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65</xdr:row>
      <xdr:rowOff>0</xdr:rowOff>
    </xdr:from>
    <xdr:to>
      <xdr:col>62</xdr:col>
      <xdr:colOff>209550</xdr:colOff>
      <xdr:row>75</xdr:row>
      <xdr:rowOff>79375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21525D4F-8CAD-4ABD-A2CE-D1C4F192E3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1217612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76</xdr:row>
      <xdr:rowOff>0</xdr:rowOff>
    </xdr:from>
    <xdr:to>
      <xdr:col>62</xdr:col>
      <xdr:colOff>266700</xdr:colOff>
      <xdr:row>86</xdr:row>
      <xdr:rowOff>79375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AF2C5E0-73E8-4473-8C05-BEF8F7B9CC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142367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16</xdr:col>
      <xdr:colOff>266700</xdr:colOff>
      <xdr:row>97</xdr:row>
      <xdr:rowOff>79375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F967610D-28D6-47D2-BFDC-1F9B4CA0B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62972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87</xdr:row>
      <xdr:rowOff>0</xdr:rowOff>
    </xdr:from>
    <xdr:to>
      <xdr:col>32</xdr:col>
      <xdr:colOff>266700</xdr:colOff>
      <xdr:row>97</xdr:row>
      <xdr:rowOff>79375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CB11379-635B-4751-B6B9-EE7EEC15C5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62972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87</xdr:row>
      <xdr:rowOff>0</xdr:rowOff>
    </xdr:from>
    <xdr:to>
      <xdr:col>47</xdr:col>
      <xdr:colOff>266700</xdr:colOff>
      <xdr:row>97</xdr:row>
      <xdr:rowOff>79375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5E51C82-6D58-405B-8E6F-39FC2EED7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1629727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87</xdr:row>
      <xdr:rowOff>0</xdr:rowOff>
    </xdr:from>
    <xdr:to>
      <xdr:col>62</xdr:col>
      <xdr:colOff>209550</xdr:colOff>
      <xdr:row>97</xdr:row>
      <xdr:rowOff>79375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2C4089F8-2A69-4A00-AD04-C9954E47AE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16297275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16</xdr:col>
      <xdr:colOff>266700</xdr:colOff>
      <xdr:row>108</xdr:row>
      <xdr:rowOff>79375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347F475-9DB2-444A-8171-6AC456C44F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183578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98</xdr:row>
      <xdr:rowOff>0</xdr:rowOff>
    </xdr:from>
    <xdr:to>
      <xdr:col>32</xdr:col>
      <xdr:colOff>266700</xdr:colOff>
      <xdr:row>108</xdr:row>
      <xdr:rowOff>79375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76EAFC3-1A5F-4A2C-91A7-B6B8A9B4BC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183578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0</xdr:colOff>
      <xdr:row>98</xdr:row>
      <xdr:rowOff>0</xdr:rowOff>
    </xdr:from>
    <xdr:to>
      <xdr:col>47</xdr:col>
      <xdr:colOff>266700</xdr:colOff>
      <xdr:row>108</xdr:row>
      <xdr:rowOff>79375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D25E6215-883F-4668-A254-6ACDE717C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6800" y="1835785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98</xdr:row>
      <xdr:rowOff>0</xdr:rowOff>
    </xdr:from>
    <xdr:to>
      <xdr:col>62</xdr:col>
      <xdr:colOff>209550</xdr:colOff>
      <xdr:row>108</xdr:row>
      <xdr:rowOff>79375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A07EC3FD-1563-450E-BAE0-05D3A7152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18357850"/>
          <a:ext cx="874395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108</xdr:row>
      <xdr:rowOff>0</xdr:rowOff>
    </xdr:from>
    <xdr:to>
      <xdr:col>16</xdr:col>
      <xdr:colOff>266700</xdr:colOff>
      <xdr:row>118</xdr:row>
      <xdr:rowOff>79375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9A67132-A5B2-4A0B-A927-1F4400ADEE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02311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108</xdr:row>
      <xdr:rowOff>0</xdr:rowOff>
    </xdr:from>
    <xdr:to>
      <xdr:col>32</xdr:col>
      <xdr:colOff>266700</xdr:colOff>
      <xdr:row>118</xdr:row>
      <xdr:rowOff>79375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C02872B8-0EA4-4C6F-B602-AED52E1F58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72800" y="20231100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15875</xdr:colOff>
      <xdr:row>107</xdr:row>
      <xdr:rowOff>182561</xdr:rowOff>
    </xdr:from>
    <xdr:to>
      <xdr:col>47</xdr:col>
      <xdr:colOff>282575</xdr:colOff>
      <xdr:row>118</xdr:row>
      <xdr:rowOff>75405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5682F40E-D8C2-4F2A-B9BE-52138B0BC4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85063" y="20141405"/>
          <a:ext cx="8823325" cy="1944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0</xdr:colOff>
      <xdr:row>109</xdr:row>
      <xdr:rowOff>0</xdr:rowOff>
    </xdr:from>
    <xdr:to>
      <xdr:col>62</xdr:col>
      <xdr:colOff>266700</xdr:colOff>
      <xdr:row>119</xdr:row>
      <xdr:rowOff>79375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5AF173D4-5E9F-4577-8709-A2B6735FD3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260800" y="20418425"/>
          <a:ext cx="8801100" cy="1952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22</xdr:col>
      <xdr:colOff>454165</xdr:colOff>
      <xdr:row>12</xdr:row>
      <xdr:rowOff>31749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11D7C14-C284-4AF6-962D-2A9732D641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7125" y="0"/>
          <a:ext cx="10233165" cy="2270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41"/>
  <sheetViews>
    <sheetView zoomScale="40" zoomScaleNormal="40" workbookViewId="0">
      <selection activeCell="AD50" sqref="AD50"/>
    </sheetView>
  </sheetViews>
  <sheetFormatPr defaultRowHeight="14.75" x14ac:dyDescent="0.75"/>
  <cols>
    <col min="1" max="1" width="30.2265625" bestFit="1" customWidth="1"/>
    <col min="2" max="2" width="22.58984375" bestFit="1" customWidth="1"/>
    <col min="3" max="4" width="24.2265625" bestFit="1" customWidth="1"/>
    <col min="5" max="5" width="23.953125" bestFit="1" customWidth="1"/>
    <col min="6" max="7" width="25.6328125" bestFit="1" customWidth="1"/>
  </cols>
  <sheetData>
    <row r="1" spans="1:7" x14ac:dyDescent="0.75">
      <c r="A1" s="1" t="s">
        <v>0</v>
      </c>
      <c r="B1" s="1" t="s">
        <v>1</v>
      </c>
      <c r="C1" s="1" t="s">
        <v>2</v>
      </c>
      <c r="D1" s="1" t="s">
        <v>3</v>
      </c>
      <c r="E1" s="1" t="s">
        <v>44</v>
      </c>
      <c r="F1" s="1" t="s">
        <v>45</v>
      </c>
      <c r="G1" s="1" t="s">
        <v>46</v>
      </c>
    </row>
    <row r="2" spans="1:7" x14ac:dyDescent="0.75">
      <c r="A2" s="1" t="s">
        <v>4</v>
      </c>
      <c r="B2" s="2">
        <v>67.591518493867071</v>
      </c>
      <c r="C2" s="2">
        <v>69.386707235903771</v>
      </c>
      <c r="D2" s="2">
        <v>67.654274032518785</v>
      </c>
      <c r="E2" s="2">
        <f>100-B2</f>
        <v>32.408481506132929</v>
      </c>
      <c r="F2" s="2">
        <f>100-C2</f>
        <v>30.613292764096229</v>
      </c>
      <c r="G2" s="2">
        <f t="shared" ref="G2" si="0">100-D2</f>
        <v>32.345725967481215</v>
      </c>
    </row>
    <row r="3" spans="1:7" x14ac:dyDescent="0.75">
      <c r="A3" s="1" t="s">
        <v>5</v>
      </c>
      <c r="B3" s="2">
        <v>27.13511457640012</v>
      </c>
      <c r="C3" s="2">
        <v>26.38775316154797</v>
      </c>
      <c r="D3" s="2">
        <v>24.704763715888561</v>
      </c>
      <c r="E3" s="2">
        <f t="shared" ref="E3:E41" si="1">100-B3</f>
        <v>72.864885423599873</v>
      </c>
      <c r="F3" s="2">
        <f t="shared" ref="F3:F41" si="2">100-C3</f>
        <v>73.612246838452023</v>
      </c>
      <c r="G3" s="2">
        <f t="shared" ref="G3:G41" si="3">100-D3</f>
        <v>75.295236284111439</v>
      </c>
    </row>
    <row r="4" spans="1:7" x14ac:dyDescent="0.75">
      <c r="A4" s="1" t="s">
        <v>6</v>
      </c>
      <c r="B4" s="2">
        <v>54.496529428544257</v>
      </c>
      <c r="C4" s="2">
        <v>54.363411619283063</v>
      </c>
      <c r="D4" s="2">
        <v>54.656270799657698</v>
      </c>
      <c r="E4" s="2">
        <f t="shared" si="1"/>
        <v>45.503470571455743</v>
      </c>
      <c r="F4" s="2">
        <f t="shared" si="2"/>
        <v>45.636588380716937</v>
      </c>
      <c r="G4" s="2">
        <f t="shared" si="3"/>
        <v>45.343729200342302</v>
      </c>
    </row>
    <row r="5" spans="1:7" x14ac:dyDescent="0.75">
      <c r="A5" s="1" t="s">
        <v>7</v>
      </c>
      <c r="B5" s="2">
        <v>50.763525720262443</v>
      </c>
      <c r="C5" s="2">
        <v>48.818104022059522</v>
      </c>
      <c r="D5" s="2">
        <v>53.153941237995618</v>
      </c>
      <c r="E5" s="2">
        <f t="shared" si="1"/>
        <v>49.236474279737557</v>
      </c>
      <c r="F5" s="2">
        <f t="shared" si="2"/>
        <v>51.181895977940478</v>
      </c>
      <c r="G5" s="2">
        <f t="shared" si="3"/>
        <v>46.846058762004382</v>
      </c>
    </row>
    <row r="6" spans="1:7" x14ac:dyDescent="0.75">
      <c r="A6" s="1" t="s">
        <v>8</v>
      </c>
      <c r="B6" s="2">
        <v>60.988875154511753</v>
      </c>
      <c r="C6" s="2">
        <v>61.624037272986598</v>
      </c>
      <c r="D6" s="2">
        <v>60.772083293714942</v>
      </c>
      <c r="E6" s="2">
        <f t="shared" si="1"/>
        <v>39.011124845488247</v>
      </c>
      <c r="F6" s="2">
        <f t="shared" si="2"/>
        <v>38.375962727013402</v>
      </c>
      <c r="G6" s="2">
        <f t="shared" si="3"/>
        <v>39.227916706285058</v>
      </c>
    </row>
    <row r="7" spans="1:7" x14ac:dyDescent="0.75">
      <c r="A7" s="1" t="s">
        <v>9</v>
      </c>
      <c r="B7" s="2">
        <v>70.871921650660823</v>
      </c>
      <c r="C7" s="2">
        <v>69.3543786250832</v>
      </c>
      <c r="D7" s="2">
        <v>71.68394028715413</v>
      </c>
      <c r="E7" s="2">
        <f t="shared" si="1"/>
        <v>29.128078349339177</v>
      </c>
      <c r="F7" s="2">
        <f t="shared" si="2"/>
        <v>30.6456213749168</v>
      </c>
      <c r="G7" s="2">
        <f t="shared" si="3"/>
        <v>28.31605971284587</v>
      </c>
    </row>
    <row r="8" spans="1:7" x14ac:dyDescent="0.75">
      <c r="A8" s="1" t="s">
        <v>10</v>
      </c>
      <c r="B8" s="2">
        <v>39.815536750023767</v>
      </c>
      <c r="C8" s="2">
        <v>39.756584577350957</v>
      </c>
      <c r="D8" s="2">
        <v>39.701435770657042</v>
      </c>
      <c r="E8" s="2">
        <f t="shared" si="1"/>
        <v>60.184463249976233</v>
      </c>
      <c r="F8" s="2">
        <f t="shared" si="2"/>
        <v>60.243415422649043</v>
      </c>
      <c r="G8" s="2">
        <f t="shared" si="3"/>
        <v>60.298564229342958</v>
      </c>
    </row>
    <row r="9" spans="1:7" x14ac:dyDescent="0.75">
      <c r="A9" s="1" t="s">
        <v>11</v>
      </c>
      <c r="B9" s="2">
        <v>49.029190833887988</v>
      </c>
      <c r="C9" s="2">
        <v>62.375202053817617</v>
      </c>
      <c r="D9" s="2">
        <v>47.718931254159934</v>
      </c>
      <c r="E9" s="2">
        <f t="shared" si="1"/>
        <v>50.970809166112012</v>
      </c>
      <c r="F9" s="2">
        <f t="shared" si="2"/>
        <v>37.624797946182383</v>
      </c>
      <c r="G9" s="2">
        <f t="shared" si="3"/>
        <v>52.281068745840066</v>
      </c>
    </row>
    <row r="10" spans="1:7" x14ac:dyDescent="0.75">
      <c r="A10" s="1" t="s">
        <v>12</v>
      </c>
      <c r="B10" s="2">
        <v>49.734715222972333</v>
      </c>
      <c r="C10" s="2">
        <v>52.478843776742409</v>
      </c>
      <c r="D10" s="2">
        <v>56.303128268517632</v>
      </c>
      <c r="E10" s="2">
        <f t="shared" si="1"/>
        <v>50.265284777027667</v>
      </c>
      <c r="F10" s="2">
        <f t="shared" si="2"/>
        <v>47.521156223257591</v>
      </c>
      <c r="G10" s="2">
        <f t="shared" si="3"/>
        <v>43.696871731482368</v>
      </c>
    </row>
    <row r="11" spans="1:7" x14ac:dyDescent="0.75">
      <c r="A11" s="1" t="s">
        <v>13</v>
      </c>
      <c r="B11" s="2">
        <v>53.935532946657702</v>
      </c>
      <c r="C11" s="2">
        <v>54.603023675953217</v>
      </c>
      <c r="D11" s="2">
        <v>55.184938670723596</v>
      </c>
      <c r="E11" s="2">
        <f t="shared" si="1"/>
        <v>46.064467053342298</v>
      </c>
      <c r="F11" s="2">
        <f t="shared" si="2"/>
        <v>45.396976324046783</v>
      </c>
      <c r="G11" s="2">
        <f t="shared" si="3"/>
        <v>44.815061329276404</v>
      </c>
    </row>
    <row r="12" spans="1:7" x14ac:dyDescent="0.75">
      <c r="A12" s="1" t="s">
        <v>14</v>
      </c>
      <c r="B12" s="2">
        <v>42.006275553865173</v>
      </c>
      <c r="C12" s="2">
        <v>42.432252543501001</v>
      </c>
      <c r="D12" s="2">
        <v>93.307977560140714</v>
      </c>
      <c r="E12" s="2">
        <f t="shared" si="1"/>
        <v>57.993724446134827</v>
      </c>
      <c r="F12" s="2">
        <f t="shared" si="2"/>
        <v>57.567747456498999</v>
      </c>
      <c r="G12" s="2">
        <f t="shared" si="3"/>
        <v>6.6920224398592865</v>
      </c>
    </row>
    <row r="13" spans="1:7" x14ac:dyDescent="0.75">
      <c r="A13" s="1" t="s">
        <v>15</v>
      </c>
      <c r="B13" s="2">
        <v>55.32756489493201</v>
      </c>
      <c r="C13" s="2">
        <v>49.223162498811448</v>
      </c>
      <c r="D13" s="2">
        <v>56.993439193686413</v>
      </c>
      <c r="E13" s="2">
        <f t="shared" si="1"/>
        <v>44.67243510506799</v>
      </c>
      <c r="F13" s="2">
        <f t="shared" si="2"/>
        <v>50.776837501188552</v>
      </c>
      <c r="G13" s="2">
        <f t="shared" si="3"/>
        <v>43.006560806313587</v>
      </c>
    </row>
    <row r="14" spans="1:7" x14ac:dyDescent="0.75">
      <c r="A14" s="1" t="s">
        <v>16</v>
      </c>
      <c r="B14" s="2">
        <v>37.284396691071599</v>
      </c>
      <c r="C14" s="2">
        <v>88.395930398402584</v>
      </c>
      <c r="D14" s="2">
        <v>37.214034420462113</v>
      </c>
      <c r="E14" s="2">
        <f t="shared" si="1"/>
        <v>62.715603308928401</v>
      </c>
      <c r="F14" s="2">
        <f t="shared" si="2"/>
        <v>11.604069601597416</v>
      </c>
      <c r="G14" s="2">
        <f t="shared" si="3"/>
        <v>62.785965579537887</v>
      </c>
    </row>
    <row r="15" spans="1:7" x14ac:dyDescent="0.75">
      <c r="A15" s="1" t="s">
        <v>17</v>
      </c>
      <c r="B15" s="2">
        <v>24.216031187601029</v>
      </c>
      <c r="C15" s="2">
        <v>60.665589046305982</v>
      </c>
      <c r="D15" s="2">
        <v>23.96120566701531</v>
      </c>
      <c r="E15" s="2">
        <f t="shared" si="1"/>
        <v>75.783968812398967</v>
      </c>
      <c r="F15" s="2">
        <f t="shared" si="2"/>
        <v>39.334410953694018</v>
      </c>
      <c r="G15" s="2">
        <f t="shared" si="3"/>
        <v>76.038794332984693</v>
      </c>
    </row>
    <row r="16" spans="1:7" x14ac:dyDescent="0.75">
      <c r="A16" s="1" t="s">
        <v>18</v>
      </c>
      <c r="B16" s="2">
        <v>39.098602263002761</v>
      </c>
      <c r="C16" s="2">
        <v>42.278216221355898</v>
      </c>
      <c r="D16" s="2">
        <v>51.813254730436427</v>
      </c>
      <c r="E16" s="2">
        <f t="shared" si="1"/>
        <v>60.901397736997239</v>
      </c>
      <c r="F16" s="2">
        <f t="shared" si="2"/>
        <v>57.721783778644102</v>
      </c>
      <c r="G16" s="2">
        <f t="shared" si="3"/>
        <v>48.186745269563573</v>
      </c>
    </row>
    <row r="17" spans="1:7" x14ac:dyDescent="0.75">
      <c r="A17" s="1" t="s">
        <v>19</v>
      </c>
      <c r="B17" s="2">
        <v>54.50984120947038</v>
      </c>
      <c r="C17" s="2">
        <v>54.977655224874013</v>
      </c>
      <c r="D17" s="2">
        <v>54.46039745174479</v>
      </c>
      <c r="E17" s="2">
        <f t="shared" si="1"/>
        <v>45.49015879052962</v>
      </c>
      <c r="F17" s="2">
        <f t="shared" si="2"/>
        <v>45.022344775125987</v>
      </c>
      <c r="G17" s="2">
        <f t="shared" si="3"/>
        <v>45.53960254825521</v>
      </c>
    </row>
    <row r="18" spans="1:7" x14ac:dyDescent="0.75">
      <c r="A18" s="1" t="s">
        <v>20</v>
      </c>
      <c r="B18" s="2">
        <v>52.062375202053808</v>
      </c>
      <c r="C18" s="2">
        <v>50.70267186460017</v>
      </c>
      <c r="D18" s="2">
        <v>51.877911952077604</v>
      </c>
      <c r="E18" s="2">
        <f t="shared" si="1"/>
        <v>47.937624797946192</v>
      </c>
      <c r="F18" s="2">
        <f t="shared" si="2"/>
        <v>49.29732813539983</v>
      </c>
      <c r="G18" s="2">
        <f t="shared" si="3"/>
        <v>48.122088047922396</v>
      </c>
    </row>
    <row r="19" spans="1:7" x14ac:dyDescent="0.75">
      <c r="A19" s="1" t="s">
        <v>21</v>
      </c>
      <c r="B19" s="2">
        <v>58.446324997622902</v>
      </c>
      <c r="C19" s="2">
        <v>84.634401445279067</v>
      </c>
      <c r="D19" s="2">
        <v>58.187696111058287</v>
      </c>
      <c r="E19" s="2">
        <f t="shared" si="1"/>
        <v>41.553675002377098</v>
      </c>
      <c r="F19" s="2">
        <f t="shared" si="2"/>
        <v>15.365598554720933</v>
      </c>
      <c r="G19" s="2">
        <f t="shared" si="3"/>
        <v>41.812303888941713</v>
      </c>
    </row>
    <row r="20" spans="1:7" x14ac:dyDescent="0.75">
      <c r="A20" s="1" t="s">
        <v>22</v>
      </c>
      <c r="B20" s="2">
        <v>40.152134639155648</v>
      </c>
      <c r="C20" s="2">
        <v>39.446610250071309</v>
      </c>
      <c r="D20" s="2">
        <v>38.564229342968517</v>
      </c>
      <c r="E20" s="2">
        <f t="shared" si="1"/>
        <v>59.847865360844352</v>
      </c>
      <c r="F20" s="2">
        <f t="shared" si="2"/>
        <v>60.553389749928691</v>
      </c>
      <c r="G20" s="2">
        <f t="shared" si="3"/>
        <v>61.435770657031483</v>
      </c>
    </row>
    <row r="21" spans="1:7" x14ac:dyDescent="0.75">
      <c r="A21" s="1" t="s">
        <v>23</v>
      </c>
      <c r="B21" s="2">
        <v>61.639250736902163</v>
      </c>
      <c r="C21" s="2">
        <v>61.296947798801938</v>
      </c>
      <c r="D21" s="2">
        <v>61.06494247408957</v>
      </c>
      <c r="E21" s="2">
        <f t="shared" si="1"/>
        <v>38.360749263097837</v>
      </c>
      <c r="F21" s="2">
        <f t="shared" si="2"/>
        <v>38.703052201198062</v>
      </c>
      <c r="G21" s="2">
        <f t="shared" si="3"/>
        <v>38.93505752591043</v>
      </c>
    </row>
    <row r="22" spans="1:7" x14ac:dyDescent="0.75">
      <c r="A22" s="1" t="s">
        <v>24</v>
      </c>
      <c r="B22" s="2">
        <v>19.65959874488923</v>
      </c>
      <c r="C22" s="2">
        <v>18.733479129029192</v>
      </c>
      <c r="D22" s="2">
        <v>20.91851288390226</v>
      </c>
      <c r="E22" s="2">
        <f t="shared" si="1"/>
        <v>80.340401255110777</v>
      </c>
      <c r="F22" s="2">
        <f t="shared" si="2"/>
        <v>81.266520870970808</v>
      </c>
      <c r="G22" s="2">
        <f t="shared" si="3"/>
        <v>79.081487116097748</v>
      </c>
    </row>
    <row r="23" spans="1:7" x14ac:dyDescent="0.75">
      <c r="A23" s="1" t="s">
        <v>25</v>
      </c>
      <c r="B23" s="2">
        <v>30.47827327184558</v>
      </c>
      <c r="C23" s="2">
        <v>31.394884472758388</v>
      </c>
      <c r="D23" s="2">
        <v>33.967861557478358</v>
      </c>
      <c r="E23" s="2">
        <f t="shared" si="1"/>
        <v>69.52172672815442</v>
      </c>
      <c r="F23" s="2">
        <f t="shared" si="2"/>
        <v>68.605115527241608</v>
      </c>
      <c r="G23" s="2">
        <f t="shared" si="3"/>
        <v>66.032138442521642</v>
      </c>
    </row>
    <row r="24" spans="1:7" x14ac:dyDescent="0.75">
      <c r="A24" s="1" t="s">
        <v>26</v>
      </c>
      <c r="B24" s="2">
        <v>56.076827992773602</v>
      </c>
      <c r="C24" s="2">
        <v>56.658742987543967</v>
      </c>
      <c r="D24" s="2">
        <v>55.833412570124572</v>
      </c>
      <c r="E24" s="2">
        <f t="shared" si="1"/>
        <v>43.923172007226398</v>
      </c>
      <c r="F24" s="2">
        <f t="shared" si="2"/>
        <v>43.341257012456033</v>
      </c>
      <c r="G24" s="2">
        <f t="shared" si="3"/>
        <v>44.166587429875428</v>
      </c>
    </row>
    <row r="25" spans="1:7" x14ac:dyDescent="0.75">
      <c r="A25" s="1" t="s">
        <v>27</v>
      </c>
      <c r="B25" s="2">
        <v>55.875249595892363</v>
      </c>
      <c r="C25" s="2">
        <v>51.723875629932493</v>
      </c>
      <c r="D25" s="2">
        <v>53.539982884853103</v>
      </c>
      <c r="E25" s="2">
        <f t="shared" si="1"/>
        <v>44.124750404107637</v>
      </c>
      <c r="F25" s="2">
        <f t="shared" si="2"/>
        <v>48.276124370067507</v>
      </c>
      <c r="G25" s="2">
        <f t="shared" si="3"/>
        <v>46.460017115146897</v>
      </c>
    </row>
    <row r="26" spans="1:7" x14ac:dyDescent="0.75">
      <c r="A26" s="1" t="s">
        <v>28</v>
      </c>
      <c r="B26" s="2">
        <v>57.069506513264237</v>
      </c>
      <c r="C26" s="2">
        <v>55.884758010839597</v>
      </c>
      <c r="D26" s="2">
        <v>53.977369972425592</v>
      </c>
      <c r="E26" s="2">
        <f t="shared" si="1"/>
        <v>42.930493486735763</v>
      </c>
      <c r="F26" s="2">
        <f t="shared" si="2"/>
        <v>44.115241989160403</v>
      </c>
      <c r="G26" s="2">
        <f t="shared" si="3"/>
        <v>46.022630027574408</v>
      </c>
    </row>
    <row r="27" spans="1:7" x14ac:dyDescent="0.75">
      <c r="A27" s="1" t="s">
        <v>29</v>
      </c>
      <c r="B27" s="2">
        <v>55.875249595892363</v>
      </c>
      <c r="C27" s="2">
        <v>55.753541884567838</v>
      </c>
      <c r="D27" s="2">
        <v>53.969763240467813</v>
      </c>
      <c r="E27" s="2">
        <f t="shared" si="1"/>
        <v>44.124750404107637</v>
      </c>
      <c r="F27" s="2">
        <f t="shared" si="2"/>
        <v>44.246458115432162</v>
      </c>
      <c r="G27" s="2">
        <f t="shared" si="3"/>
        <v>46.030236759532187</v>
      </c>
    </row>
    <row r="28" spans="1:7" x14ac:dyDescent="0.75">
      <c r="A28" s="1" t="s">
        <v>30</v>
      </c>
      <c r="B28" s="2">
        <v>50.870019967671389</v>
      </c>
      <c r="C28" s="2">
        <v>52.349529333460112</v>
      </c>
      <c r="D28" s="2">
        <v>50.482076637824477</v>
      </c>
      <c r="E28" s="2">
        <f t="shared" si="1"/>
        <v>49.129980032328611</v>
      </c>
      <c r="F28" s="2">
        <f t="shared" si="2"/>
        <v>47.650470666539888</v>
      </c>
      <c r="G28" s="2">
        <f t="shared" si="3"/>
        <v>49.517923362175523</v>
      </c>
    </row>
    <row r="29" spans="1:7" x14ac:dyDescent="0.75">
      <c r="A29" s="1" t="s">
        <v>31</v>
      </c>
      <c r="B29" s="2">
        <v>46.256537035276217</v>
      </c>
      <c r="C29" s="2">
        <v>47.176951602167918</v>
      </c>
      <c r="D29" s="2">
        <v>49.709993344109527</v>
      </c>
      <c r="E29" s="2">
        <f t="shared" si="1"/>
        <v>53.743462964723783</v>
      </c>
      <c r="F29" s="2">
        <f t="shared" si="2"/>
        <v>52.823048397832082</v>
      </c>
      <c r="G29" s="2">
        <f t="shared" si="3"/>
        <v>50.290006655890473</v>
      </c>
    </row>
    <row r="30" spans="1:7" x14ac:dyDescent="0.75">
      <c r="A30" s="1" t="s">
        <v>32</v>
      </c>
      <c r="B30" s="2">
        <v>29.225064181800889</v>
      </c>
      <c r="C30" s="2">
        <v>26.836550347057148</v>
      </c>
      <c r="D30" s="2">
        <v>29.586383949795572</v>
      </c>
      <c r="E30" s="2">
        <f t="shared" si="1"/>
        <v>70.774935818199111</v>
      </c>
      <c r="F30" s="2">
        <f t="shared" si="2"/>
        <v>73.163449652942859</v>
      </c>
      <c r="G30" s="2">
        <f t="shared" si="3"/>
        <v>70.413616050204425</v>
      </c>
    </row>
    <row r="31" spans="1:7" x14ac:dyDescent="0.75">
      <c r="A31" s="1" t="s">
        <v>33</v>
      </c>
      <c r="B31" s="2">
        <v>62.572977084719973</v>
      </c>
      <c r="C31" s="2">
        <v>63.173908909384799</v>
      </c>
      <c r="D31" s="2">
        <v>62.228772463630307</v>
      </c>
      <c r="E31" s="2">
        <f t="shared" si="1"/>
        <v>37.427022915280027</v>
      </c>
      <c r="F31" s="2">
        <f t="shared" si="2"/>
        <v>36.826091090615201</v>
      </c>
      <c r="G31" s="2">
        <f t="shared" si="3"/>
        <v>37.771227536369693</v>
      </c>
    </row>
    <row r="32" spans="1:7" x14ac:dyDescent="0.75">
      <c r="A32" s="1" t="s">
        <v>34</v>
      </c>
      <c r="B32" s="2">
        <v>54.998573737757923</v>
      </c>
      <c r="C32" s="2">
        <v>54.243605590947993</v>
      </c>
      <c r="D32" s="2">
        <v>54.431872206903108</v>
      </c>
      <c r="E32" s="2">
        <f t="shared" si="1"/>
        <v>45.001426262242077</v>
      </c>
      <c r="F32" s="2">
        <f t="shared" si="2"/>
        <v>45.756394409052007</v>
      </c>
      <c r="G32" s="2">
        <f t="shared" si="3"/>
        <v>45.568127793096892</v>
      </c>
    </row>
    <row r="33" spans="1:7" x14ac:dyDescent="0.75">
      <c r="A33" s="1" t="s">
        <v>35</v>
      </c>
      <c r="B33" s="2">
        <v>39.111914043928877</v>
      </c>
      <c r="C33" s="2">
        <v>40.568603213844249</v>
      </c>
      <c r="D33" s="2">
        <v>44.060093182466481</v>
      </c>
      <c r="E33" s="2">
        <f t="shared" si="1"/>
        <v>60.888085956071123</v>
      </c>
      <c r="F33" s="2">
        <f t="shared" si="2"/>
        <v>59.431396786155751</v>
      </c>
      <c r="G33" s="2">
        <f t="shared" si="3"/>
        <v>55.939906817533519</v>
      </c>
    </row>
    <row r="34" spans="1:7" x14ac:dyDescent="0.75">
      <c r="A34" s="1" t="s">
        <v>36</v>
      </c>
      <c r="B34" s="2">
        <v>14.629647237805459</v>
      </c>
      <c r="C34" s="2">
        <v>15.078444423314631</v>
      </c>
      <c r="D34" s="2">
        <v>17.225444518398781</v>
      </c>
      <c r="E34" s="2">
        <f t="shared" si="1"/>
        <v>85.370352762194543</v>
      </c>
      <c r="F34" s="2">
        <f t="shared" si="2"/>
        <v>84.921555576685364</v>
      </c>
      <c r="G34" s="2">
        <f t="shared" si="3"/>
        <v>82.774555481601226</v>
      </c>
    </row>
    <row r="35" spans="1:7" x14ac:dyDescent="0.75">
      <c r="A35" s="1" t="s">
        <v>37</v>
      </c>
      <c r="B35" s="2">
        <v>44.101930208234293</v>
      </c>
      <c r="C35" s="2">
        <v>59.459922030997433</v>
      </c>
      <c r="D35" s="2">
        <v>41.981553675002367</v>
      </c>
      <c r="E35" s="2">
        <f t="shared" si="1"/>
        <v>55.898069791765707</v>
      </c>
      <c r="F35" s="2">
        <f t="shared" si="2"/>
        <v>40.540077969002567</v>
      </c>
      <c r="G35" s="2">
        <f t="shared" si="3"/>
        <v>58.018446324997633</v>
      </c>
    </row>
    <row r="36" spans="1:7" x14ac:dyDescent="0.75">
      <c r="A36" s="1" t="s">
        <v>38</v>
      </c>
      <c r="B36" s="2">
        <v>58.294190358467247</v>
      </c>
      <c r="C36" s="2">
        <v>63.459161357801648</v>
      </c>
      <c r="D36" s="2">
        <v>58.318912237330032</v>
      </c>
      <c r="E36" s="2">
        <f t="shared" si="1"/>
        <v>41.705809641532753</v>
      </c>
      <c r="F36" s="2">
        <f t="shared" si="2"/>
        <v>36.540838642198352</v>
      </c>
      <c r="G36" s="2">
        <f t="shared" si="3"/>
        <v>41.681087762669968</v>
      </c>
    </row>
    <row r="37" spans="1:7" x14ac:dyDescent="0.75">
      <c r="A37" s="1" t="s">
        <v>39</v>
      </c>
      <c r="B37" s="2">
        <v>27.680897594371022</v>
      </c>
      <c r="C37" s="2">
        <v>27.030522011980601</v>
      </c>
      <c r="D37" s="2">
        <v>28.544261671579349</v>
      </c>
      <c r="E37" s="2">
        <f t="shared" si="1"/>
        <v>72.319102405628982</v>
      </c>
      <c r="F37" s="2">
        <f t="shared" si="2"/>
        <v>72.969477988019406</v>
      </c>
      <c r="G37" s="2">
        <f t="shared" si="3"/>
        <v>71.455738328420651</v>
      </c>
    </row>
    <row r="38" spans="1:7" x14ac:dyDescent="0.75">
      <c r="A38" s="1" t="s">
        <v>40</v>
      </c>
      <c r="B38" s="2">
        <v>54.452790719787018</v>
      </c>
      <c r="C38" s="2">
        <v>56.618807644765617</v>
      </c>
      <c r="D38" s="2">
        <v>54.608728724921548</v>
      </c>
      <c r="E38" s="2">
        <f t="shared" si="1"/>
        <v>45.547209280212982</v>
      </c>
      <c r="F38" s="2">
        <f t="shared" si="2"/>
        <v>43.381192355234383</v>
      </c>
      <c r="G38" s="2">
        <f t="shared" si="3"/>
        <v>45.391271275078452</v>
      </c>
    </row>
    <row r="39" spans="1:7" x14ac:dyDescent="0.75">
      <c r="A39" s="1" t="s">
        <v>41</v>
      </c>
      <c r="B39" s="2">
        <v>54.618237139868789</v>
      </c>
      <c r="C39" s="2">
        <v>54.34059142340972</v>
      </c>
      <c r="D39" s="2">
        <v>53.804316820386042</v>
      </c>
      <c r="E39" s="2">
        <f t="shared" si="1"/>
        <v>45.381762860131211</v>
      </c>
      <c r="F39" s="2">
        <f t="shared" si="2"/>
        <v>45.65940857659028</v>
      </c>
      <c r="G39" s="2">
        <f t="shared" si="3"/>
        <v>46.195683179613958</v>
      </c>
    </row>
    <row r="40" spans="1:7" x14ac:dyDescent="0.75">
      <c r="A40" s="1" t="s">
        <v>42</v>
      </c>
      <c r="B40" s="2">
        <v>52.94855947513549</v>
      </c>
      <c r="C40" s="2">
        <v>56.141485214414757</v>
      </c>
      <c r="D40" s="2">
        <v>53.203384995721223</v>
      </c>
      <c r="E40" s="2">
        <f t="shared" si="1"/>
        <v>47.05144052486451</v>
      </c>
      <c r="F40" s="2">
        <f t="shared" si="2"/>
        <v>43.858514785585243</v>
      </c>
      <c r="G40" s="2">
        <f t="shared" si="3"/>
        <v>46.796615004278777</v>
      </c>
    </row>
    <row r="41" spans="1:7" x14ac:dyDescent="0.75">
      <c r="A41" s="1" t="s">
        <v>43</v>
      </c>
      <c r="B41" s="2">
        <v>53.636968717314829</v>
      </c>
      <c r="C41" s="2">
        <v>53.441095369401928</v>
      </c>
      <c r="D41" s="2">
        <v>52.731767614338693</v>
      </c>
      <c r="E41" s="2">
        <f t="shared" si="1"/>
        <v>46.363031282685171</v>
      </c>
      <c r="F41" s="2">
        <f t="shared" si="2"/>
        <v>46.558904630598072</v>
      </c>
      <c r="G41" s="2">
        <f t="shared" si="3"/>
        <v>47.268232385661307</v>
      </c>
    </row>
  </sheetData>
  <pageMargins left="0.75" right="0.75" top="1" bottom="1" header="0.5" footer="0.5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46B3E-67CA-43C9-9F1E-5B7CA1421069}">
  <dimension ref="A1"/>
  <sheetViews>
    <sheetView zoomScale="60" zoomScaleNormal="60" workbookViewId="0">
      <selection activeCell="Y6" sqref="Y6"/>
    </sheetView>
  </sheetViews>
  <sheetFormatPr defaultRowHeight="14.75" x14ac:dyDescent="0.75"/>
  <sheetData>
    <row r="1" spans="1:1" x14ac:dyDescent="0.75">
      <c r="A1" t="s">
        <v>64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382E39-52C7-4118-AAA4-3F5849FC114E}">
  <dimension ref="A1"/>
  <sheetViews>
    <sheetView zoomScale="70" zoomScaleNormal="70" workbookViewId="0">
      <selection activeCell="D5" sqref="D5"/>
    </sheetView>
  </sheetViews>
  <sheetFormatPr defaultRowHeight="14.75" x14ac:dyDescent="0.75"/>
  <sheetData>
    <row r="1" spans="1:1" x14ac:dyDescent="0.75">
      <c r="A1" t="s">
        <v>64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F27517-C9B6-410E-8F30-1016FEFEDBB3}">
  <dimension ref="A1"/>
  <sheetViews>
    <sheetView zoomScale="80" zoomScaleNormal="80" workbookViewId="0">
      <selection activeCell="R16" sqref="R16"/>
    </sheetView>
  </sheetViews>
  <sheetFormatPr defaultRowHeight="14.75" x14ac:dyDescent="0.7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457458-948D-4597-9AA4-38E789B8A2B2}">
  <dimension ref="A1"/>
  <sheetViews>
    <sheetView zoomScale="80" zoomScaleNormal="80" workbookViewId="0">
      <selection activeCell="G11" sqref="G11"/>
    </sheetView>
  </sheetViews>
  <sheetFormatPr defaultRowHeight="14.75" x14ac:dyDescent="0.7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CAA958-EC0D-4AAE-A586-FFD84D226B2E}">
  <dimension ref="A1"/>
  <sheetViews>
    <sheetView zoomScale="80" zoomScaleNormal="80" workbookViewId="0">
      <selection activeCell="S194" sqref="S194"/>
    </sheetView>
  </sheetViews>
  <sheetFormatPr defaultRowHeight="14.75" x14ac:dyDescent="0.7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B3D0E-14D8-45B2-8F67-7FE43351EE2D}">
  <dimension ref="A1"/>
  <sheetViews>
    <sheetView zoomScale="80" zoomScaleNormal="80" workbookViewId="0">
      <selection activeCell="I37" sqref="I37"/>
    </sheetView>
  </sheetViews>
  <sheetFormatPr defaultRowHeight="14.75" x14ac:dyDescent="0.7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EC1E4-BEE6-4C60-871C-14A3AD859F55}">
  <dimension ref="A1"/>
  <sheetViews>
    <sheetView zoomScale="60" zoomScaleNormal="60" workbookViewId="0">
      <selection activeCell="R153" sqref="R153"/>
    </sheetView>
  </sheetViews>
  <sheetFormatPr defaultRowHeight="14.75" x14ac:dyDescent="0.7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59FFD7-476A-44F4-A7E8-64F645E3EE87}">
  <dimension ref="A1"/>
  <sheetViews>
    <sheetView zoomScale="70" zoomScaleNormal="70" workbookViewId="0">
      <selection activeCell="Y154" sqref="Y154"/>
    </sheetView>
  </sheetViews>
  <sheetFormatPr defaultRowHeight="14.75" x14ac:dyDescent="0.7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869502-25CE-46A1-9628-145E0FC08B85}">
  <dimension ref="A1:H1000"/>
  <sheetViews>
    <sheetView topLeftCell="E43" zoomScale="50" zoomScaleNormal="50" workbookViewId="0">
      <selection activeCell="C7" sqref="C7"/>
    </sheetView>
  </sheetViews>
  <sheetFormatPr defaultRowHeight="14.75" x14ac:dyDescent="0.75"/>
  <cols>
    <col min="1" max="1" width="30.2265625" style="17" bestFit="1" customWidth="1"/>
    <col min="2" max="2" width="22.58984375" style="18" bestFit="1" customWidth="1"/>
    <col min="3" max="4" width="24.2265625" bestFit="1" customWidth="1"/>
    <col min="5" max="5" width="23.953125" bestFit="1" customWidth="1"/>
    <col min="6" max="7" width="25.6328125" bestFit="1" customWidth="1"/>
    <col min="8" max="8" width="16.5" bestFit="1" customWidth="1"/>
  </cols>
  <sheetData>
    <row r="1" spans="1:8" x14ac:dyDescent="0.75">
      <c r="A1" s="14" t="s">
        <v>0</v>
      </c>
      <c r="B1" s="16" t="s">
        <v>1</v>
      </c>
      <c r="C1" s="15" t="s">
        <v>2</v>
      </c>
      <c r="D1" s="4" t="s">
        <v>3</v>
      </c>
      <c r="E1" s="1" t="s">
        <v>44</v>
      </c>
      <c r="F1" s="1" t="s">
        <v>45</v>
      </c>
      <c r="G1" s="1" t="s">
        <v>46</v>
      </c>
      <c r="H1" s="25" t="s">
        <v>56</v>
      </c>
    </row>
    <row r="2" spans="1:8" x14ac:dyDescent="0.75">
      <c r="A2" s="15" t="s">
        <v>4</v>
      </c>
      <c r="B2" s="19">
        <v>51.365543219999999</v>
      </c>
      <c r="C2" s="19">
        <v>54.059530260000002</v>
      </c>
      <c r="D2" s="19">
        <v>51.459718619999997</v>
      </c>
      <c r="E2" s="20">
        <f>100-B2</f>
        <v>48.634456780000001</v>
      </c>
      <c r="F2" s="20">
        <f>100-C2</f>
        <v>45.940469739999998</v>
      </c>
      <c r="G2" s="21">
        <f t="shared" ref="G2:G41" si="0">100-D2</f>
        <v>48.540281380000003</v>
      </c>
      <c r="H2" s="2">
        <f>AVERAGE(E2:G2)</f>
        <v>47.705069299999998</v>
      </c>
    </row>
    <row r="3" spans="1:8" x14ac:dyDescent="0.75">
      <c r="A3" s="15" t="s">
        <v>5</v>
      </c>
      <c r="B3" s="19">
        <v>25.552923719999999</v>
      </c>
      <c r="C3" s="19">
        <v>23.595217030000001</v>
      </c>
      <c r="D3" s="19">
        <v>22.830398679999998</v>
      </c>
      <c r="E3" s="20">
        <f t="shared" ref="E3:F41" si="1">100-B3</f>
        <v>74.447076280000005</v>
      </c>
      <c r="F3" s="20">
        <f t="shared" si="1"/>
        <v>76.404782969999999</v>
      </c>
      <c r="G3" s="21">
        <f t="shared" si="0"/>
        <v>77.169601319999998</v>
      </c>
      <c r="H3" s="2">
        <f t="shared" ref="H3:H41" si="2">AVERAGE(E3:G3)</f>
        <v>76.007153523333344</v>
      </c>
    </row>
    <row r="4" spans="1:8" x14ac:dyDescent="0.75">
      <c r="A4" s="15" t="s">
        <v>6</v>
      </c>
      <c r="B4" s="19">
        <v>31.714277559999999</v>
      </c>
      <c r="C4" s="19">
        <v>31.51451157</v>
      </c>
      <c r="D4" s="19">
        <v>31.953996750000002</v>
      </c>
      <c r="E4" s="20">
        <f t="shared" si="1"/>
        <v>68.285722440000001</v>
      </c>
      <c r="F4" s="20">
        <f t="shared" si="1"/>
        <v>68.485488430000004</v>
      </c>
      <c r="G4" s="21">
        <f t="shared" si="0"/>
        <v>68.046003249999998</v>
      </c>
      <c r="H4" s="2">
        <f t="shared" si="2"/>
        <v>68.272404706666677</v>
      </c>
    </row>
    <row r="5" spans="1:8" x14ac:dyDescent="0.75">
      <c r="A5" s="15" t="s">
        <v>7</v>
      </c>
      <c r="B5" s="19">
        <v>26.112268490000002</v>
      </c>
      <c r="C5" s="19">
        <v>23.192831250000001</v>
      </c>
      <c r="D5" s="19">
        <v>29.69949488</v>
      </c>
      <c r="E5" s="20">
        <f t="shared" si="1"/>
        <v>73.887731509999995</v>
      </c>
      <c r="F5" s="20">
        <f t="shared" si="1"/>
        <v>76.807168750000002</v>
      </c>
      <c r="G5" s="21">
        <f t="shared" si="0"/>
        <v>70.300505119999997</v>
      </c>
      <c r="H5" s="2">
        <f t="shared" si="2"/>
        <v>73.665135126666669</v>
      </c>
    </row>
    <row r="6" spans="1:8" x14ac:dyDescent="0.75">
      <c r="A6" s="15" t="s">
        <v>8</v>
      </c>
      <c r="B6" s="19">
        <v>41.457150200000001</v>
      </c>
      <c r="C6" s="19">
        <v>42.410319340000001</v>
      </c>
      <c r="D6" s="19">
        <v>41.131817009999999</v>
      </c>
      <c r="E6" s="20">
        <f t="shared" si="1"/>
        <v>58.542849799999999</v>
      </c>
      <c r="F6" s="20">
        <f t="shared" si="1"/>
        <v>57.589680659999999</v>
      </c>
      <c r="G6" s="21">
        <f t="shared" si="0"/>
        <v>58.868182990000001</v>
      </c>
      <c r="H6" s="2">
        <f t="shared" si="2"/>
        <v>58.333571150000004</v>
      </c>
    </row>
    <row r="7" spans="1:8" x14ac:dyDescent="0.75">
      <c r="A7" s="15" t="s">
        <v>9</v>
      </c>
      <c r="B7" s="19">
        <v>56.37396193</v>
      </c>
      <c r="C7" s="19">
        <v>54.096629659999998</v>
      </c>
      <c r="D7" s="19">
        <v>57.592534460000003</v>
      </c>
      <c r="E7" s="20">
        <f t="shared" si="1"/>
        <v>43.62603807</v>
      </c>
      <c r="F7" s="20">
        <f t="shared" si="1"/>
        <v>45.903370340000002</v>
      </c>
      <c r="G7" s="21">
        <f t="shared" si="0"/>
        <v>42.407465539999997</v>
      </c>
      <c r="H7" s="2">
        <f t="shared" si="2"/>
        <v>43.978957983333338</v>
      </c>
    </row>
    <row r="8" spans="1:8" x14ac:dyDescent="0.75">
      <c r="A8" s="15" t="s">
        <v>10</v>
      </c>
      <c r="B8" s="19">
        <v>24.163123200000001</v>
      </c>
      <c r="C8" s="19">
        <v>24.046117410000001</v>
      </c>
      <c r="D8" s="19">
        <v>23.957649610000001</v>
      </c>
      <c r="E8" s="20">
        <f t="shared" si="1"/>
        <v>75.836876799999999</v>
      </c>
      <c r="F8" s="20">
        <f t="shared" si="1"/>
        <v>75.953882590000006</v>
      </c>
      <c r="G8" s="21">
        <f t="shared" si="0"/>
        <v>76.042350389999996</v>
      </c>
      <c r="H8" s="2">
        <f t="shared" si="2"/>
        <v>75.944369926666667</v>
      </c>
    </row>
    <row r="9" spans="1:8" x14ac:dyDescent="0.75">
      <c r="A9" s="15" t="s">
        <v>11</v>
      </c>
      <c r="B9" s="19">
        <v>23.509603039999998</v>
      </c>
      <c r="C9" s="19">
        <v>43.537570270000003</v>
      </c>
      <c r="D9" s="19">
        <v>21.543334949999998</v>
      </c>
      <c r="E9" s="20">
        <f t="shared" si="1"/>
        <v>76.490396959999998</v>
      </c>
      <c r="F9" s="20">
        <f t="shared" si="1"/>
        <v>56.462429729999997</v>
      </c>
      <c r="G9" s="21">
        <f t="shared" si="0"/>
        <v>78.456665049999998</v>
      </c>
      <c r="H9" s="2">
        <f t="shared" si="2"/>
        <v>70.469830579999993</v>
      </c>
    </row>
    <row r="10" spans="1:8" x14ac:dyDescent="0.75">
      <c r="A10" s="15" t="s">
        <v>12</v>
      </c>
      <c r="B10" s="19">
        <v>33.948802829999998</v>
      </c>
      <c r="C10" s="19">
        <v>34.899118180000002</v>
      </c>
      <c r="D10" s="19">
        <v>37.764333209999997</v>
      </c>
      <c r="E10" s="20">
        <f t="shared" si="1"/>
        <v>66.051197169999995</v>
      </c>
      <c r="F10" s="20">
        <f t="shared" si="1"/>
        <v>65.100881819999998</v>
      </c>
      <c r="G10" s="21">
        <f t="shared" si="0"/>
        <v>62.235666790000003</v>
      </c>
      <c r="H10" s="2">
        <f t="shared" si="2"/>
        <v>64.462581926666672</v>
      </c>
    </row>
    <row r="11" spans="1:8" x14ac:dyDescent="0.75">
      <c r="A11" s="15" t="s">
        <v>13</v>
      </c>
      <c r="B11" s="19">
        <v>30.872406609999999</v>
      </c>
      <c r="C11" s="19">
        <v>31.874090349999999</v>
      </c>
      <c r="D11" s="19">
        <v>32.747353099999998</v>
      </c>
      <c r="E11" s="20">
        <f t="shared" si="1"/>
        <v>69.127593390000001</v>
      </c>
      <c r="F11" s="20">
        <f t="shared" si="1"/>
        <v>68.125909649999997</v>
      </c>
      <c r="G11" s="21">
        <f t="shared" si="0"/>
        <v>67.252646900000002</v>
      </c>
      <c r="H11" s="2">
        <f t="shared" si="2"/>
        <v>68.168716646666667</v>
      </c>
    </row>
    <row r="12" spans="1:8" x14ac:dyDescent="0.75">
      <c r="A12" s="15" t="s">
        <v>14</v>
      </c>
      <c r="B12" s="19">
        <v>12.97052025</v>
      </c>
      <c r="C12" s="19">
        <v>13.60977141</v>
      </c>
      <c r="D12" s="19">
        <v>89.957478379999998</v>
      </c>
      <c r="E12" s="20">
        <f t="shared" si="1"/>
        <v>87.029479750000007</v>
      </c>
      <c r="F12" s="20">
        <f t="shared" si="1"/>
        <v>86.390228589999992</v>
      </c>
      <c r="G12" s="21">
        <f t="shared" si="0"/>
        <v>10.042521620000002</v>
      </c>
      <c r="H12" s="2">
        <f t="shared" si="2"/>
        <v>61.154076653333334</v>
      </c>
    </row>
    <row r="13" spans="1:8" x14ac:dyDescent="0.75">
      <c r="A13" s="15" t="s">
        <v>15</v>
      </c>
      <c r="B13" s="19">
        <v>32.96138809</v>
      </c>
      <c r="C13" s="19">
        <v>23.800690620000001</v>
      </c>
      <c r="D13" s="19">
        <v>35.461316740000001</v>
      </c>
      <c r="E13" s="20">
        <f t="shared" si="1"/>
        <v>67.03861191</v>
      </c>
      <c r="F13" s="20">
        <f t="shared" si="1"/>
        <v>76.199309380000003</v>
      </c>
      <c r="G13" s="21">
        <f t="shared" si="0"/>
        <v>64.538683259999999</v>
      </c>
      <c r="H13" s="2">
        <f t="shared" si="2"/>
        <v>69.258868183333334</v>
      </c>
    </row>
    <row r="14" spans="1:8" x14ac:dyDescent="0.75">
      <c r="A14" s="15" t="s">
        <v>16</v>
      </c>
      <c r="B14" s="19">
        <v>12.177163889999999</v>
      </c>
      <c r="C14" s="19">
        <v>88.87874205</v>
      </c>
      <c r="D14" s="19">
        <v>12.0259125</v>
      </c>
      <c r="E14" s="20">
        <f t="shared" si="1"/>
        <v>87.822836109999997</v>
      </c>
      <c r="F14" s="20">
        <f t="shared" si="1"/>
        <v>11.12125795</v>
      </c>
      <c r="G14" s="21">
        <f t="shared" si="0"/>
        <v>87.974087499999996</v>
      </c>
      <c r="H14" s="2">
        <f t="shared" si="2"/>
        <v>62.306060519999996</v>
      </c>
    </row>
    <row r="15" spans="1:8" x14ac:dyDescent="0.75">
      <c r="A15" s="15" t="s">
        <v>17</v>
      </c>
      <c r="B15" s="19">
        <v>13.8323678</v>
      </c>
      <c r="C15" s="19">
        <v>40.972004220000002</v>
      </c>
      <c r="D15" s="19">
        <v>13.34436803</v>
      </c>
      <c r="E15" s="20">
        <f t="shared" si="1"/>
        <v>86.1676322</v>
      </c>
      <c r="F15" s="20">
        <f t="shared" si="1"/>
        <v>59.027995779999998</v>
      </c>
      <c r="G15" s="21">
        <f t="shared" si="0"/>
        <v>86.655631970000002</v>
      </c>
      <c r="H15" s="2">
        <f t="shared" si="2"/>
        <v>77.283753316666662</v>
      </c>
    </row>
    <row r="16" spans="1:8" x14ac:dyDescent="0.75">
      <c r="A16" s="15" t="s">
        <v>18</v>
      </c>
      <c r="B16" s="19">
        <v>30.501412630000001</v>
      </c>
      <c r="C16" s="19">
        <v>31.779914959999999</v>
      </c>
      <c r="D16" s="19">
        <v>31.505950169999998</v>
      </c>
      <c r="E16" s="20">
        <f t="shared" si="1"/>
        <v>69.498587369999996</v>
      </c>
      <c r="F16" s="20">
        <f t="shared" si="1"/>
        <v>68.220085040000001</v>
      </c>
      <c r="G16" s="21">
        <f t="shared" si="0"/>
        <v>68.494049829999994</v>
      </c>
      <c r="H16" s="2">
        <f t="shared" si="2"/>
        <v>68.737574080000002</v>
      </c>
    </row>
    <row r="17" spans="1:8" x14ac:dyDescent="0.75">
      <c r="A17" s="15" t="s">
        <v>19</v>
      </c>
      <c r="B17" s="19">
        <v>31.734254159999999</v>
      </c>
      <c r="C17" s="19">
        <v>32.436288920000003</v>
      </c>
      <c r="D17" s="19">
        <v>31.660055360000001</v>
      </c>
      <c r="E17" s="20">
        <f t="shared" si="1"/>
        <v>68.265745839999994</v>
      </c>
      <c r="F17" s="20">
        <f t="shared" si="1"/>
        <v>67.56371107999999</v>
      </c>
      <c r="G17" s="21">
        <f t="shared" si="0"/>
        <v>68.339944639999999</v>
      </c>
      <c r="H17" s="2">
        <f t="shared" si="2"/>
        <v>68.056467186666666</v>
      </c>
    </row>
    <row r="18" spans="1:8" x14ac:dyDescent="0.75">
      <c r="A18" s="15" t="s">
        <v>20</v>
      </c>
      <c r="B18" s="19">
        <v>28.061413770000001</v>
      </c>
      <c r="C18" s="19">
        <v>26.020946890000001</v>
      </c>
      <c r="D18" s="19">
        <v>27.784595190000001</v>
      </c>
      <c r="E18" s="20">
        <f t="shared" si="1"/>
        <v>71.938586229999999</v>
      </c>
      <c r="F18" s="20">
        <f t="shared" si="1"/>
        <v>73.979053109999995</v>
      </c>
      <c r="G18" s="21">
        <f t="shared" si="0"/>
        <v>72.215404809999995</v>
      </c>
      <c r="H18" s="2">
        <f t="shared" si="2"/>
        <v>72.711014716666668</v>
      </c>
    </row>
    <row r="19" spans="1:8" x14ac:dyDescent="0.75">
      <c r="A19" s="15" t="s">
        <v>21</v>
      </c>
      <c r="B19" s="19">
        <v>37.641619820000003</v>
      </c>
      <c r="C19" s="19">
        <v>76.941297340000006</v>
      </c>
      <c r="D19" s="19">
        <v>37.253503039999998</v>
      </c>
      <c r="E19" s="20">
        <f t="shared" si="1"/>
        <v>62.358380179999997</v>
      </c>
      <c r="F19" s="20">
        <f t="shared" si="1"/>
        <v>23.058702659999994</v>
      </c>
      <c r="G19" s="21">
        <f t="shared" si="0"/>
        <v>62.746496960000002</v>
      </c>
      <c r="H19" s="2">
        <f t="shared" si="2"/>
        <v>49.387859933333324</v>
      </c>
    </row>
    <row r="20" spans="1:8" x14ac:dyDescent="0.75">
      <c r="A20" s="15" t="s">
        <v>22</v>
      </c>
      <c r="B20" s="19">
        <v>10.18806541</v>
      </c>
      <c r="C20" s="19">
        <v>9.1293056709999991</v>
      </c>
      <c r="D20" s="19">
        <v>7.805142547</v>
      </c>
      <c r="E20" s="20">
        <f t="shared" si="1"/>
        <v>89.811934589999993</v>
      </c>
      <c r="F20" s="20">
        <f t="shared" si="1"/>
        <v>90.870694329000003</v>
      </c>
      <c r="G20" s="21">
        <f t="shared" si="0"/>
        <v>92.194857452999997</v>
      </c>
      <c r="H20" s="2">
        <f t="shared" si="2"/>
        <v>90.959162124000002</v>
      </c>
    </row>
    <row r="21" spans="1:8" x14ac:dyDescent="0.75">
      <c r="A21" s="15" t="s">
        <v>23</v>
      </c>
      <c r="B21" s="19">
        <v>42.433149739999998</v>
      </c>
      <c r="C21" s="19">
        <v>41.919465770000002</v>
      </c>
      <c r="D21" s="19">
        <v>41.571302189999997</v>
      </c>
      <c r="E21" s="20">
        <f t="shared" si="1"/>
        <v>57.566850260000002</v>
      </c>
      <c r="F21" s="20">
        <f t="shared" si="1"/>
        <v>58.080534229999998</v>
      </c>
      <c r="G21" s="21">
        <f t="shared" si="0"/>
        <v>58.428697810000003</v>
      </c>
      <c r="H21" s="2">
        <f t="shared" si="2"/>
        <v>58.025360766666665</v>
      </c>
    </row>
    <row r="22" spans="1:8" x14ac:dyDescent="0.75">
      <c r="A22" s="15" t="s">
        <v>24</v>
      </c>
      <c r="B22" s="19">
        <v>11.860392109999999</v>
      </c>
      <c r="C22" s="19">
        <v>11.13838075</v>
      </c>
      <c r="D22" s="19">
        <v>13.8238064</v>
      </c>
      <c r="E22" s="20">
        <f t="shared" si="1"/>
        <v>88.139607890000008</v>
      </c>
      <c r="F22" s="20">
        <f t="shared" si="1"/>
        <v>88.861619250000004</v>
      </c>
      <c r="G22" s="21">
        <f t="shared" si="0"/>
        <v>86.176193600000005</v>
      </c>
      <c r="H22" s="2">
        <f t="shared" si="2"/>
        <v>87.725806913333329</v>
      </c>
    </row>
    <row r="23" spans="1:8" x14ac:dyDescent="0.75">
      <c r="A23" s="15" t="s">
        <v>25</v>
      </c>
      <c r="B23" s="19">
        <v>32.119517139999999</v>
      </c>
      <c r="C23" s="19">
        <v>32.815844300000002</v>
      </c>
      <c r="D23" s="19">
        <v>31.862675150000001</v>
      </c>
      <c r="E23" s="20">
        <f t="shared" si="1"/>
        <v>67.880482860000001</v>
      </c>
      <c r="F23" s="20">
        <f t="shared" si="1"/>
        <v>67.184155699999991</v>
      </c>
      <c r="G23" s="21">
        <f t="shared" si="0"/>
        <v>68.137324849999999</v>
      </c>
      <c r="H23" s="2">
        <f t="shared" si="2"/>
        <v>67.733987803333335</v>
      </c>
    </row>
    <row r="24" spans="1:8" x14ac:dyDescent="0.75">
      <c r="A24" s="15" t="s">
        <v>26</v>
      </c>
      <c r="B24" s="19">
        <v>34.085785219999998</v>
      </c>
      <c r="C24" s="19">
        <v>34.95904797</v>
      </c>
      <c r="D24" s="19">
        <v>33.720498839999998</v>
      </c>
      <c r="E24" s="20">
        <f t="shared" si="1"/>
        <v>65.914214780000009</v>
      </c>
      <c r="F24" s="20">
        <f t="shared" si="1"/>
        <v>65.04095203</v>
      </c>
      <c r="G24" s="21">
        <f t="shared" si="0"/>
        <v>66.279501159999995</v>
      </c>
      <c r="H24" s="2">
        <f t="shared" si="2"/>
        <v>65.744889323333339</v>
      </c>
    </row>
    <row r="25" spans="1:8" x14ac:dyDescent="0.75">
      <c r="A25" s="15" t="s">
        <v>27</v>
      </c>
      <c r="B25" s="19">
        <v>33.783282440000001</v>
      </c>
      <c r="C25" s="19">
        <v>27.5534374</v>
      </c>
      <c r="D25" s="19">
        <v>30.278816240000001</v>
      </c>
      <c r="E25" s="20">
        <f t="shared" si="1"/>
        <v>66.216717560000006</v>
      </c>
      <c r="F25" s="20">
        <f t="shared" si="1"/>
        <v>72.446562599999993</v>
      </c>
      <c r="G25" s="21">
        <f t="shared" si="0"/>
        <v>69.721183760000002</v>
      </c>
      <c r="H25" s="2">
        <f t="shared" si="2"/>
        <v>69.461487973333334</v>
      </c>
    </row>
    <row r="26" spans="1:8" x14ac:dyDescent="0.75">
      <c r="A26" s="15" t="s">
        <v>28</v>
      </c>
      <c r="B26" s="19">
        <v>35.575468739999998</v>
      </c>
      <c r="C26" s="19">
        <v>33.797551439999999</v>
      </c>
      <c r="D26" s="19">
        <v>30.935190209999998</v>
      </c>
      <c r="E26" s="20">
        <f t="shared" si="1"/>
        <v>64.424531260000009</v>
      </c>
      <c r="F26" s="20">
        <f t="shared" si="1"/>
        <v>66.202448559999993</v>
      </c>
      <c r="G26" s="21">
        <f t="shared" si="0"/>
        <v>69.064809789999998</v>
      </c>
      <c r="H26" s="2">
        <f t="shared" si="2"/>
        <v>66.563929869999996</v>
      </c>
    </row>
    <row r="27" spans="1:8" x14ac:dyDescent="0.75">
      <c r="A27" s="15" t="s">
        <v>29</v>
      </c>
      <c r="B27" s="19">
        <v>33.783282440000001</v>
      </c>
      <c r="C27" s="19">
        <v>33.60063925</v>
      </c>
      <c r="D27" s="19">
        <v>30.92377501</v>
      </c>
      <c r="E27" s="20">
        <f t="shared" si="1"/>
        <v>66.216717560000006</v>
      </c>
      <c r="F27" s="20">
        <f t="shared" si="1"/>
        <v>66.39936075</v>
      </c>
      <c r="G27" s="21">
        <f t="shared" si="0"/>
        <v>69.07622499</v>
      </c>
      <c r="H27" s="2">
        <f t="shared" si="2"/>
        <v>67.230767766666659</v>
      </c>
    </row>
    <row r="28" spans="1:8" x14ac:dyDescent="0.75">
      <c r="A28" s="15" t="s">
        <v>30</v>
      </c>
      <c r="B28" s="19">
        <v>32.8244057</v>
      </c>
      <c r="C28" s="19">
        <v>35.041808170000003</v>
      </c>
      <c r="D28" s="19">
        <v>32.230815329999999</v>
      </c>
      <c r="E28" s="20">
        <f t="shared" si="1"/>
        <v>67.1755943</v>
      </c>
      <c r="F28" s="20">
        <f t="shared" si="1"/>
        <v>64.958191830000004</v>
      </c>
      <c r="G28" s="21">
        <f t="shared" si="0"/>
        <v>67.769184670000001</v>
      </c>
      <c r="H28" s="2">
        <f t="shared" si="2"/>
        <v>66.634323600000002</v>
      </c>
    </row>
    <row r="29" spans="1:8" x14ac:dyDescent="0.75">
      <c r="A29" s="15" t="s">
        <v>31</v>
      </c>
      <c r="B29" s="19">
        <v>19.348762879999999</v>
      </c>
      <c r="C29" s="19">
        <v>20.730001999999999</v>
      </c>
      <c r="D29" s="19">
        <v>24.531263379999999</v>
      </c>
      <c r="E29" s="20">
        <f t="shared" si="1"/>
        <v>80.651237120000005</v>
      </c>
      <c r="F29" s="20">
        <f t="shared" si="1"/>
        <v>79.269998000000001</v>
      </c>
      <c r="G29" s="21">
        <f t="shared" si="0"/>
        <v>75.468736620000001</v>
      </c>
      <c r="H29" s="2">
        <f t="shared" si="2"/>
        <v>78.46332391333334</v>
      </c>
    </row>
    <row r="30" spans="1:8" x14ac:dyDescent="0.75">
      <c r="A30" s="15" t="s">
        <v>32</v>
      </c>
      <c r="B30" s="19">
        <v>31.397505779999999</v>
      </c>
      <c r="C30" s="19">
        <v>27.425016410000001</v>
      </c>
      <c r="D30" s="19">
        <v>29.2543021</v>
      </c>
      <c r="E30" s="20">
        <f t="shared" si="1"/>
        <v>68.602494219999997</v>
      </c>
      <c r="F30" s="20">
        <f t="shared" si="1"/>
        <v>72.574983590000002</v>
      </c>
      <c r="G30" s="21">
        <f t="shared" si="0"/>
        <v>70.745697899999996</v>
      </c>
      <c r="H30" s="2">
        <f t="shared" si="2"/>
        <v>70.641058569999998</v>
      </c>
    </row>
    <row r="31" spans="1:8" x14ac:dyDescent="0.75">
      <c r="A31" s="15" t="s">
        <v>33</v>
      </c>
      <c r="B31" s="19">
        <v>43.834365460000001</v>
      </c>
      <c r="C31" s="19">
        <v>44.73616621</v>
      </c>
      <c r="D31" s="19">
        <v>43.317827690000001</v>
      </c>
      <c r="E31" s="20">
        <f t="shared" si="1"/>
        <v>56.165634539999999</v>
      </c>
      <c r="F31" s="20">
        <f t="shared" si="1"/>
        <v>55.26383379</v>
      </c>
      <c r="G31" s="21">
        <f t="shared" si="0"/>
        <v>56.682172309999999</v>
      </c>
      <c r="H31" s="2">
        <f t="shared" si="2"/>
        <v>56.037213546666663</v>
      </c>
    </row>
    <row r="32" spans="1:8" x14ac:dyDescent="0.75">
      <c r="A32" s="15" t="s">
        <v>34</v>
      </c>
      <c r="B32" s="19">
        <v>32.467680719999997</v>
      </c>
      <c r="C32" s="19">
        <v>31.33472218</v>
      </c>
      <c r="D32" s="19">
        <v>31.617248369999999</v>
      </c>
      <c r="E32" s="20">
        <f t="shared" si="1"/>
        <v>67.532319279999996</v>
      </c>
      <c r="F32" s="20">
        <f t="shared" si="1"/>
        <v>68.66527782</v>
      </c>
      <c r="G32" s="21">
        <f t="shared" si="0"/>
        <v>68.382751630000001</v>
      </c>
      <c r="H32" s="2">
        <f t="shared" si="2"/>
        <v>68.193449576666666</v>
      </c>
    </row>
    <row r="33" spans="1:8" x14ac:dyDescent="0.75">
      <c r="A33" s="15" t="s">
        <v>35</v>
      </c>
      <c r="B33" s="19">
        <v>8.6270369000000002</v>
      </c>
      <c r="C33" s="19">
        <v>10.81304757</v>
      </c>
      <c r="D33" s="19">
        <v>16.05262407</v>
      </c>
      <c r="E33" s="20">
        <f t="shared" si="1"/>
        <v>91.372963099999993</v>
      </c>
      <c r="F33" s="20">
        <f t="shared" si="1"/>
        <v>89.186952430000005</v>
      </c>
      <c r="G33" s="21">
        <f t="shared" si="0"/>
        <v>83.947375929999993</v>
      </c>
      <c r="H33" s="2">
        <f t="shared" si="2"/>
        <v>88.16909715333334</v>
      </c>
    </row>
    <row r="34" spans="1:8" x14ac:dyDescent="0.75">
      <c r="A34" s="15" t="s">
        <v>36</v>
      </c>
      <c r="B34" s="19">
        <v>11.21543335</v>
      </c>
      <c r="C34" s="19">
        <v>11.45229874</v>
      </c>
      <c r="D34" s="19">
        <v>12.93912845</v>
      </c>
      <c r="E34" s="20">
        <f t="shared" si="1"/>
        <v>88.784566650000002</v>
      </c>
      <c r="F34" s="20">
        <f t="shared" si="1"/>
        <v>88.547701259999997</v>
      </c>
      <c r="G34" s="21">
        <f t="shared" si="0"/>
        <v>87.060871550000002</v>
      </c>
      <c r="H34" s="2">
        <f t="shared" si="2"/>
        <v>88.131046486666662</v>
      </c>
    </row>
    <row r="35" spans="1:8" x14ac:dyDescent="0.75">
      <c r="A35" s="15" t="s">
        <v>37</v>
      </c>
      <c r="B35" s="19">
        <v>16.11540767</v>
      </c>
      <c r="C35" s="19">
        <v>39.162695130000003</v>
      </c>
      <c r="D35" s="19">
        <v>12.933420849999999</v>
      </c>
      <c r="E35" s="20">
        <f t="shared" si="1"/>
        <v>83.884592330000004</v>
      </c>
      <c r="F35" s="20">
        <f t="shared" si="1"/>
        <v>60.837304869999997</v>
      </c>
      <c r="G35" s="21">
        <f t="shared" si="0"/>
        <v>87.066579149999995</v>
      </c>
      <c r="H35" s="2">
        <f t="shared" si="2"/>
        <v>77.262825449999994</v>
      </c>
    </row>
    <row r="36" spans="1:8" x14ac:dyDescent="0.75">
      <c r="A36" s="15" t="s">
        <v>38</v>
      </c>
      <c r="B36" s="19">
        <v>41.414343199999998</v>
      </c>
      <c r="C36" s="19">
        <v>45.164236180000003</v>
      </c>
      <c r="D36" s="19">
        <v>41.166062609999997</v>
      </c>
      <c r="E36" s="20">
        <f t="shared" si="1"/>
        <v>58.585656800000002</v>
      </c>
      <c r="F36" s="20">
        <f t="shared" si="1"/>
        <v>54.835763819999997</v>
      </c>
      <c r="G36" s="21">
        <f t="shared" si="0"/>
        <v>58.833937390000003</v>
      </c>
      <c r="H36" s="2">
        <f t="shared" si="2"/>
        <v>57.418452670000001</v>
      </c>
    </row>
    <row r="37" spans="1:8" x14ac:dyDescent="0.75">
      <c r="A37" s="15" t="s">
        <v>39</v>
      </c>
      <c r="B37" s="19">
        <v>32.44485032</v>
      </c>
      <c r="C37" s="19">
        <v>33.349504869999997</v>
      </c>
      <c r="D37" s="19">
        <v>31.33186838</v>
      </c>
      <c r="E37" s="20">
        <f t="shared" si="1"/>
        <v>67.55514968</v>
      </c>
      <c r="F37" s="20">
        <f t="shared" si="1"/>
        <v>66.650495129999996</v>
      </c>
      <c r="G37" s="21">
        <f t="shared" si="0"/>
        <v>68.668131619999997</v>
      </c>
      <c r="H37" s="2">
        <f t="shared" si="2"/>
        <v>67.624592143333331</v>
      </c>
    </row>
    <row r="38" spans="1:8" x14ac:dyDescent="0.75">
      <c r="A38" s="15" t="s">
        <v>40</v>
      </c>
      <c r="B38" s="19">
        <v>31.648640159999999</v>
      </c>
      <c r="C38" s="19">
        <v>34.899118180000002</v>
      </c>
      <c r="D38" s="19">
        <v>31.882651750000001</v>
      </c>
      <c r="E38" s="20">
        <f t="shared" si="1"/>
        <v>68.351359840000001</v>
      </c>
      <c r="F38" s="20">
        <f t="shared" si="1"/>
        <v>65.100881819999998</v>
      </c>
      <c r="G38" s="21">
        <f t="shared" si="0"/>
        <v>68.117348249999992</v>
      </c>
      <c r="H38" s="2">
        <f t="shared" si="2"/>
        <v>67.189863303333325</v>
      </c>
    </row>
    <row r="39" spans="1:8" x14ac:dyDescent="0.75">
      <c r="A39" s="15" t="s">
        <v>41</v>
      </c>
      <c r="B39" s="19">
        <v>31.89692075</v>
      </c>
      <c r="C39" s="19">
        <v>31.480265970000001</v>
      </c>
      <c r="D39" s="19">
        <v>30.67549442</v>
      </c>
      <c r="E39" s="20">
        <f t="shared" si="1"/>
        <v>68.103079250000008</v>
      </c>
      <c r="F39" s="20">
        <f t="shared" si="1"/>
        <v>68.519734029999995</v>
      </c>
      <c r="G39" s="21">
        <f t="shared" si="0"/>
        <v>69.324505579999993</v>
      </c>
      <c r="H39" s="2">
        <f t="shared" si="2"/>
        <v>68.649106286666665</v>
      </c>
    </row>
    <row r="40" spans="1:8" x14ac:dyDescent="0.75">
      <c r="A40" s="15" t="s">
        <v>42</v>
      </c>
      <c r="B40" s="19">
        <v>29.391284500000001</v>
      </c>
      <c r="C40" s="19">
        <v>34.18281442</v>
      </c>
      <c r="D40" s="19">
        <v>29.77369367</v>
      </c>
      <c r="E40" s="20">
        <f t="shared" si="1"/>
        <v>70.608715500000002</v>
      </c>
      <c r="F40" s="20">
        <f t="shared" si="1"/>
        <v>65.81718558</v>
      </c>
      <c r="G40" s="21">
        <f t="shared" si="0"/>
        <v>70.22630633</v>
      </c>
      <c r="H40" s="2">
        <f t="shared" si="2"/>
        <v>68.884069136666668</v>
      </c>
    </row>
    <row r="41" spans="1:8" x14ac:dyDescent="0.75">
      <c r="A41" s="15" t="s">
        <v>43</v>
      </c>
      <c r="B41" s="22">
        <v>30.42436004</v>
      </c>
      <c r="C41" s="22">
        <v>30.130418649999999</v>
      </c>
      <c r="D41" s="22">
        <v>29.065951309999999</v>
      </c>
      <c r="E41" s="23">
        <f t="shared" si="1"/>
        <v>69.575639960000004</v>
      </c>
      <c r="F41" s="23">
        <f t="shared" si="1"/>
        <v>69.869581350000004</v>
      </c>
      <c r="G41" s="24">
        <f t="shared" si="0"/>
        <v>70.934048689999997</v>
      </c>
      <c r="H41" s="2">
        <f t="shared" si="2"/>
        <v>70.126423333333335</v>
      </c>
    </row>
    <row r="42" spans="1:8" x14ac:dyDescent="0.75">
      <c r="B42" s="17"/>
      <c r="C42" s="13"/>
      <c r="D42" s="13"/>
    </row>
    <row r="43" spans="1:8" x14ac:dyDescent="0.75">
      <c r="B43" s="17"/>
      <c r="C43" s="13"/>
      <c r="D43" s="13"/>
    </row>
    <row r="44" spans="1:8" x14ac:dyDescent="0.75">
      <c r="B44" s="17"/>
      <c r="C44" s="13"/>
      <c r="D44" s="13"/>
    </row>
    <row r="45" spans="1:8" x14ac:dyDescent="0.75">
      <c r="A45"/>
      <c r="B45" s="17"/>
      <c r="C45" s="13"/>
      <c r="D45" s="13"/>
    </row>
    <row r="46" spans="1:8" x14ac:dyDescent="0.75">
      <c r="B46" s="17"/>
      <c r="C46" s="13"/>
      <c r="D46" s="13"/>
    </row>
    <row r="47" spans="1:8" x14ac:dyDescent="0.75">
      <c r="B47" s="17"/>
      <c r="C47" s="13"/>
      <c r="D47" s="13"/>
    </row>
    <row r="48" spans="1:8" x14ac:dyDescent="0.75">
      <c r="B48" s="17"/>
      <c r="C48" s="13"/>
      <c r="D48" s="13"/>
    </row>
    <row r="49" spans="2:4" x14ac:dyDescent="0.75">
      <c r="B49" s="17"/>
      <c r="C49" s="13"/>
      <c r="D49" s="13"/>
    </row>
    <row r="50" spans="2:4" x14ac:dyDescent="0.75">
      <c r="B50" s="17"/>
      <c r="C50" s="13"/>
      <c r="D50" s="13"/>
    </row>
    <row r="51" spans="2:4" x14ac:dyDescent="0.75">
      <c r="B51" s="17"/>
      <c r="C51" s="13"/>
      <c r="D51" s="13"/>
    </row>
    <row r="52" spans="2:4" x14ac:dyDescent="0.75">
      <c r="B52" s="17"/>
      <c r="C52" s="13"/>
      <c r="D52" s="13"/>
    </row>
    <row r="53" spans="2:4" x14ac:dyDescent="0.75">
      <c r="B53" s="17"/>
      <c r="C53" s="13"/>
      <c r="D53" s="13"/>
    </row>
    <row r="54" spans="2:4" x14ac:dyDescent="0.75">
      <c r="B54" s="17"/>
      <c r="C54" s="13"/>
      <c r="D54" s="13"/>
    </row>
    <row r="55" spans="2:4" x14ac:dyDescent="0.75">
      <c r="B55" s="17"/>
      <c r="C55" s="13"/>
      <c r="D55" s="13"/>
    </row>
    <row r="56" spans="2:4" x14ac:dyDescent="0.75">
      <c r="B56" s="17"/>
      <c r="C56" s="13"/>
      <c r="D56" s="13"/>
    </row>
    <row r="57" spans="2:4" x14ac:dyDescent="0.75">
      <c r="B57" s="17"/>
      <c r="C57" s="13"/>
      <c r="D57" s="13"/>
    </row>
    <row r="58" spans="2:4" x14ac:dyDescent="0.75">
      <c r="B58" s="17"/>
      <c r="C58" s="13"/>
      <c r="D58" s="13"/>
    </row>
    <row r="59" spans="2:4" x14ac:dyDescent="0.75">
      <c r="B59" s="17"/>
      <c r="C59" s="13"/>
      <c r="D59" s="13"/>
    </row>
    <row r="60" spans="2:4" x14ac:dyDescent="0.75">
      <c r="B60" s="17"/>
      <c r="C60" s="13"/>
      <c r="D60" s="13"/>
    </row>
    <row r="61" spans="2:4" x14ac:dyDescent="0.75">
      <c r="B61" s="17"/>
      <c r="C61" s="13"/>
      <c r="D61" s="13"/>
    </row>
    <row r="62" spans="2:4" x14ac:dyDescent="0.75">
      <c r="B62" s="17"/>
      <c r="C62" s="13"/>
      <c r="D62" s="13"/>
    </row>
    <row r="63" spans="2:4" x14ac:dyDescent="0.75">
      <c r="B63" s="17"/>
      <c r="C63" s="13"/>
      <c r="D63" s="13"/>
    </row>
    <row r="64" spans="2:4" x14ac:dyDescent="0.75">
      <c r="B64" s="17"/>
      <c r="C64" s="13"/>
      <c r="D64" s="13"/>
    </row>
    <row r="65" spans="2:4" x14ac:dyDescent="0.75">
      <c r="B65" s="17"/>
      <c r="C65" s="13"/>
      <c r="D65" s="13"/>
    </row>
    <row r="66" spans="2:4" x14ac:dyDescent="0.75">
      <c r="B66" s="17"/>
      <c r="C66" s="13"/>
      <c r="D66" s="13"/>
    </row>
    <row r="67" spans="2:4" x14ac:dyDescent="0.75">
      <c r="B67" s="17"/>
      <c r="C67" s="13"/>
      <c r="D67" s="13"/>
    </row>
    <row r="68" spans="2:4" x14ac:dyDescent="0.75">
      <c r="B68" s="17"/>
      <c r="C68" s="13"/>
      <c r="D68" s="13"/>
    </row>
    <row r="69" spans="2:4" x14ac:dyDescent="0.75">
      <c r="B69" s="17"/>
      <c r="C69" s="13"/>
      <c r="D69" s="13"/>
    </row>
    <row r="70" spans="2:4" x14ac:dyDescent="0.75">
      <c r="B70" s="17"/>
      <c r="C70" s="13"/>
      <c r="D70" s="13"/>
    </row>
    <row r="71" spans="2:4" x14ac:dyDescent="0.75">
      <c r="B71" s="17"/>
      <c r="C71" s="13"/>
      <c r="D71" s="13"/>
    </row>
    <row r="72" spans="2:4" x14ac:dyDescent="0.75">
      <c r="B72" s="17"/>
      <c r="C72" s="13"/>
      <c r="D72" s="13"/>
    </row>
    <row r="73" spans="2:4" x14ac:dyDescent="0.75">
      <c r="B73" s="17"/>
      <c r="C73" s="13"/>
      <c r="D73" s="13"/>
    </row>
    <row r="74" spans="2:4" x14ac:dyDescent="0.75">
      <c r="B74" s="17"/>
      <c r="C74" s="13"/>
      <c r="D74" s="13"/>
    </row>
    <row r="75" spans="2:4" x14ac:dyDescent="0.75">
      <c r="B75" s="17"/>
      <c r="C75" s="13"/>
      <c r="D75" s="13"/>
    </row>
    <row r="76" spans="2:4" x14ac:dyDescent="0.75">
      <c r="B76" s="17"/>
      <c r="C76" s="13"/>
      <c r="D76" s="13"/>
    </row>
    <row r="77" spans="2:4" x14ac:dyDescent="0.75">
      <c r="B77" s="17"/>
      <c r="C77" s="13"/>
      <c r="D77" s="13"/>
    </row>
    <row r="78" spans="2:4" x14ac:dyDescent="0.75">
      <c r="B78" s="17"/>
      <c r="C78" s="13"/>
      <c r="D78" s="13"/>
    </row>
    <row r="79" spans="2:4" x14ac:dyDescent="0.75">
      <c r="B79" s="17"/>
      <c r="C79" s="13"/>
      <c r="D79" s="13"/>
    </row>
    <row r="80" spans="2:4" x14ac:dyDescent="0.75">
      <c r="B80" s="17"/>
      <c r="C80" s="13"/>
      <c r="D80" s="13"/>
    </row>
    <row r="81" spans="2:4" x14ac:dyDescent="0.75">
      <c r="B81" s="17"/>
      <c r="C81" s="13"/>
      <c r="D81" s="13"/>
    </row>
    <row r="82" spans="2:4" x14ac:dyDescent="0.75">
      <c r="B82" s="17"/>
      <c r="C82" s="13"/>
      <c r="D82" s="13"/>
    </row>
    <row r="83" spans="2:4" x14ac:dyDescent="0.75">
      <c r="B83" s="17"/>
      <c r="C83" s="13"/>
      <c r="D83" s="13"/>
    </row>
    <row r="84" spans="2:4" x14ac:dyDescent="0.75">
      <c r="B84" s="17"/>
      <c r="C84" s="13"/>
      <c r="D84" s="13"/>
    </row>
    <row r="85" spans="2:4" x14ac:dyDescent="0.75">
      <c r="B85" s="17"/>
      <c r="C85" s="13"/>
      <c r="D85" s="13"/>
    </row>
    <row r="86" spans="2:4" x14ac:dyDescent="0.75">
      <c r="B86" s="17"/>
      <c r="C86" s="13"/>
      <c r="D86" s="13"/>
    </row>
    <row r="87" spans="2:4" x14ac:dyDescent="0.75">
      <c r="B87" s="17"/>
      <c r="C87" s="13"/>
      <c r="D87" s="13"/>
    </row>
    <row r="88" spans="2:4" x14ac:dyDescent="0.75">
      <c r="B88" s="17"/>
      <c r="C88" s="13"/>
      <c r="D88" s="13"/>
    </row>
    <row r="89" spans="2:4" x14ac:dyDescent="0.75">
      <c r="B89" s="17"/>
      <c r="C89" s="13"/>
      <c r="D89" s="13"/>
    </row>
    <row r="90" spans="2:4" x14ac:dyDescent="0.75">
      <c r="B90" s="17"/>
      <c r="C90" s="13"/>
      <c r="D90" s="13"/>
    </row>
    <row r="91" spans="2:4" x14ac:dyDescent="0.75">
      <c r="B91" s="17"/>
      <c r="C91" s="13"/>
      <c r="D91" s="13"/>
    </row>
    <row r="92" spans="2:4" x14ac:dyDescent="0.75">
      <c r="B92" s="17"/>
      <c r="C92" s="13"/>
      <c r="D92" s="13"/>
    </row>
    <row r="93" spans="2:4" x14ac:dyDescent="0.75">
      <c r="B93" s="17"/>
      <c r="C93" s="13"/>
      <c r="D93" s="13"/>
    </row>
    <row r="94" spans="2:4" x14ac:dyDescent="0.75">
      <c r="B94" s="17"/>
      <c r="C94" s="13"/>
      <c r="D94" s="13"/>
    </row>
    <row r="95" spans="2:4" x14ac:dyDescent="0.75">
      <c r="B95" s="17"/>
      <c r="C95" s="13"/>
      <c r="D95" s="13"/>
    </row>
    <row r="96" spans="2:4" x14ac:dyDescent="0.75">
      <c r="B96" s="17"/>
      <c r="C96" s="13"/>
      <c r="D96" s="13"/>
    </row>
    <row r="97" spans="2:4" x14ac:dyDescent="0.75">
      <c r="B97" s="17"/>
      <c r="C97" s="13"/>
      <c r="D97" s="13"/>
    </row>
    <row r="98" spans="2:4" x14ac:dyDescent="0.75">
      <c r="B98" s="17"/>
      <c r="C98" s="13"/>
      <c r="D98" s="13"/>
    </row>
    <row r="99" spans="2:4" x14ac:dyDescent="0.75">
      <c r="B99" s="17"/>
      <c r="C99" s="13"/>
      <c r="D99" s="13"/>
    </row>
    <row r="100" spans="2:4" x14ac:dyDescent="0.75">
      <c r="B100" s="17"/>
      <c r="C100" s="13"/>
      <c r="D100" s="13"/>
    </row>
    <row r="101" spans="2:4" x14ac:dyDescent="0.75">
      <c r="B101" s="17"/>
      <c r="C101" s="13"/>
      <c r="D101" s="13"/>
    </row>
    <row r="102" spans="2:4" x14ac:dyDescent="0.75">
      <c r="B102" s="17"/>
      <c r="C102" s="13"/>
      <c r="D102" s="13"/>
    </row>
    <row r="103" spans="2:4" x14ac:dyDescent="0.75">
      <c r="B103" s="17"/>
      <c r="C103" s="13"/>
      <c r="D103" s="13"/>
    </row>
    <row r="104" spans="2:4" x14ac:dyDescent="0.75">
      <c r="B104" s="17"/>
      <c r="C104" s="13"/>
      <c r="D104" s="13"/>
    </row>
    <row r="105" spans="2:4" x14ac:dyDescent="0.75">
      <c r="B105" s="17"/>
      <c r="C105" s="13"/>
      <c r="D105" s="13"/>
    </row>
    <row r="106" spans="2:4" x14ac:dyDescent="0.75">
      <c r="B106" s="17"/>
      <c r="C106" s="13"/>
      <c r="D106" s="13"/>
    </row>
    <row r="107" spans="2:4" x14ac:dyDescent="0.75">
      <c r="B107" s="17"/>
      <c r="C107" s="13"/>
      <c r="D107" s="13"/>
    </row>
    <row r="108" spans="2:4" x14ac:dyDescent="0.75">
      <c r="B108" s="17"/>
      <c r="C108" s="13"/>
      <c r="D108" s="13"/>
    </row>
    <row r="109" spans="2:4" x14ac:dyDescent="0.75">
      <c r="B109" s="17"/>
      <c r="C109" s="13"/>
      <c r="D109" s="13"/>
    </row>
    <row r="110" spans="2:4" x14ac:dyDescent="0.75">
      <c r="B110" s="17"/>
      <c r="C110" s="13"/>
      <c r="D110" s="13"/>
    </row>
    <row r="111" spans="2:4" x14ac:dyDescent="0.75">
      <c r="B111" s="17"/>
      <c r="C111" s="13"/>
      <c r="D111" s="13"/>
    </row>
    <row r="112" spans="2:4" x14ac:dyDescent="0.75">
      <c r="B112" s="17"/>
      <c r="C112" s="13"/>
      <c r="D112" s="13"/>
    </row>
    <row r="113" spans="2:4" x14ac:dyDescent="0.75">
      <c r="B113" s="17"/>
      <c r="C113" s="13"/>
      <c r="D113" s="13"/>
    </row>
    <row r="114" spans="2:4" x14ac:dyDescent="0.75">
      <c r="B114" s="17"/>
      <c r="C114" s="13"/>
      <c r="D114" s="13"/>
    </row>
    <row r="115" spans="2:4" x14ac:dyDescent="0.75">
      <c r="B115" s="17"/>
      <c r="C115" s="13"/>
      <c r="D115" s="13"/>
    </row>
    <row r="116" spans="2:4" x14ac:dyDescent="0.75">
      <c r="B116" s="17"/>
      <c r="C116" s="13"/>
      <c r="D116" s="13"/>
    </row>
    <row r="117" spans="2:4" x14ac:dyDescent="0.75">
      <c r="B117" s="17"/>
      <c r="C117" s="13"/>
      <c r="D117" s="13"/>
    </row>
    <row r="118" spans="2:4" x14ac:dyDescent="0.75">
      <c r="B118" s="17"/>
      <c r="C118" s="13"/>
      <c r="D118" s="13"/>
    </row>
    <row r="119" spans="2:4" x14ac:dyDescent="0.75">
      <c r="B119" s="17"/>
      <c r="C119" s="13"/>
      <c r="D119" s="13"/>
    </row>
    <row r="120" spans="2:4" x14ac:dyDescent="0.75">
      <c r="B120" s="17"/>
      <c r="C120" s="13"/>
      <c r="D120" s="13"/>
    </row>
    <row r="121" spans="2:4" x14ac:dyDescent="0.75">
      <c r="B121" s="17"/>
      <c r="C121" s="13"/>
      <c r="D121" s="13"/>
    </row>
    <row r="122" spans="2:4" x14ac:dyDescent="0.75">
      <c r="B122" s="17"/>
      <c r="C122" s="13"/>
      <c r="D122" s="13"/>
    </row>
    <row r="123" spans="2:4" x14ac:dyDescent="0.75">
      <c r="B123" s="17"/>
      <c r="C123" s="13"/>
      <c r="D123" s="13"/>
    </row>
    <row r="124" spans="2:4" x14ac:dyDescent="0.75">
      <c r="B124" s="17"/>
      <c r="C124" s="13"/>
      <c r="D124" s="13"/>
    </row>
    <row r="125" spans="2:4" x14ac:dyDescent="0.75">
      <c r="B125" s="17"/>
      <c r="C125" s="13"/>
      <c r="D125" s="13"/>
    </row>
    <row r="126" spans="2:4" x14ac:dyDescent="0.75">
      <c r="B126" s="17"/>
      <c r="C126" s="13"/>
      <c r="D126" s="13"/>
    </row>
    <row r="127" spans="2:4" x14ac:dyDescent="0.75">
      <c r="B127" s="17"/>
      <c r="C127" s="13"/>
      <c r="D127" s="13"/>
    </row>
    <row r="128" spans="2:4" x14ac:dyDescent="0.75">
      <c r="B128" s="17"/>
      <c r="C128" s="13"/>
      <c r="D128" s="13"/>
    </row>
    <row r="129" spans="2:4" x14ac:dyDescent="0.75">
      <c r="B129" s="17"/>
      <c r="C129" s="13"/>
      <c r="D129" s="13"/>
    </row>
    <row r="130" spans="2:4" x14ac:dyDescent="0.75">
      <c r="B130" s="17"/>
      <c r="C130" s="13"/>
      <c r="D130" s="13"/>
    </row>
    <row r="131" spans="2:4" x14ac:dyDescent="0.75">
      <c r="B131" s="17"/>
      <c r="C131" s="13"/>
      <c r="D131" s="13"/>
    </row>
    <row r="132" spans="2:4" x14ac:dyDescent="0.75">
      <c r="B132" s="17"/>
      <c r="C132" s="13"/>
      <c r="D132" s="13"/>
    </row>
    <row r="133" spans="2:4" x14ac:dyDescent="0.75">
      <c r="B133" s="17"/>
      <c r="C133" s="13"/>
      <c r="D133" s="13"/>
    </row>
    <row r="134" spans="2:4" x14ac:dyDescent="0.75">
      <c r="B134" s="17"/>
      <c r="C134" s="13"/>
      <c r="D134" s="13"/>
    </row>
    <row r="135" spans="2:4" x14ac:dyDescent="0.75">
      <c r="B135" s="17"/>
      <c r="C135" s="13"/>
      <c r="D135" s="13"/>
    </row>
    <row r="136" spans="2:4" x14ac:dyDescent="0.75">
      <c r="B136" s="17"/>
      <c r="C136" s="13"/>
      <c r="D136" s="13"/>
    </row>
    <row r="137" spans="2:4" x14ac:dyDescent="0.75">
      <c r="B137" s="17"/>
      <c r="C137" s="13"/>
      <c r="D137" s="13"/>
    </row>
    <row r="138" spans="2:4" x14ac:dyDescent="0.75">
      <c r="B138" s="17"/>
      <c r="C138" s="13"/>
      <c r="D138" s="13"/>
    </row>
    <row r="139" spans="2:4" x14ac:dyDescent="0.75">
      <c r="B139" s="17"/>
      <c r="C139" s="13"/>
      <c r="D139" s="13"/>
    </row>
    <row r="140" spans="2:4" x14ac:dyDescent="0.75">
      <c r="B140" s="17"/>
      <c r="C140" s="13"/>
      <c r="D140" s="13"/>
    </row>
    <row r="141" spans="2:4" x14ac:dyDescent="0.75">
      <c r="B141" s="17"/>
      <c r="C141" s="13"/>
      <c r="D141" s="13"/>
    </row>
    <row r="142" spans="2:4" x14ac:dyDescent="0.75">
      <c r="B142" s="17"/>
      <c r="C142" s="13"/>
      <c r="D142" s="13"/>
    </row>
    <row r="143" spans="2:4" x14ac:dyDescent="0.75">
      <c r="B143" s="17"/>
      <c r="C143" s="13"/>
      <c r="D143" s="13"/>
    </row>
    <row r="144" spans="2:4" x14ac:dyDescent="0.75">
      <c r="B144" s="17"/>
      <c r="C144" s="13"/>
      <c r="D144" s="13"/>
    </row>
    <row r="145" spans="2:4" x14ac:dyDescent="0.75">
      <c r="B145" s="17"/>
      <c r="C145" s="13"/>
      <c r="D145" s="13"/>
    </row>
    <row r="146" spans="2:4" x14ac:dyDescent="0.75">
      <c r="B146" s="17"/>
      <c r="C146" s="13"/>
      <c r="D146" s="13"/>
    </row>
    <row r="147" spans="2:4" x14ac:dyDescent="0.75">
      <c r="B147" s="17"/>
      <c r="C147" s="13"/>
      <c r="D147" s="13"/>
    </row>
    <row r="148" spans="2:4" x14ac:dyDescent="0.75">
      <c r="B148" s="17"/>
      <c r="C148" s="13"/>
      <c r="D148" s="13"/>
    </row>
    <row r="149" spans="2:4" x14ac:dyDescent="0.75">
      <c r="B149" s="17"/>
      <c r="C149" s="13"/>
      <c r="D149" s="13"/>
    </row>
    <row r="150" spans="2:4" x14ac:dyDescent="0.75">
      <c r="B150" s="17"/>
      <c r="C150" s="13"/>
      <c r="D150" s="13"/>
    </row>
    <row r="151" spans="2:4" x14ac:dyDescent="0.75">
      <c r="B151" s="17"/>
      <c r="C151" s="13"/>
      <c r="D151" s="13"/>
    </row>
    <row r="152" spans="2:4" x14ac:dyDescent="0.75">
      <c r="B152" s="17"/>
      <c r="C152" s="13"/>
      <c r="D152" s="13"/>
    </row>
    <row r="153" spans="2:4" x14ac:dyDescent="0.75">
      <c r="B153" s="17"/>
      <c r="C153" s="13"/>
      <c r="D153" s="13"/>
    </row>
    <row r="154" spans="2:4" x14ac:dyDescent="0.75">
      <c r="B154" s="17"/>
      <c r="C154" s="13"/>
      <c r="D154" s="13"/>
    </row>
    <row r="155" spans="2:4" x14ac:dyDescent="0.75">
      <c r="B155" s="17"/>
      <c r="C155" s="13"/>
      <c r="D155" s="13"/>
    </row>
    <row r="156" spans="2:4" x14ac:dyDescent="0.75">
      <c r="B156" s="17"/>
      <c r="C156" s="13"/>
      <c r="D156" s="13"/>
    </row>
    <row r="157" spans="2:4" x14ac:dyDescent="0.75">
      <c r="B157" s="17"/>
      <c r="C157" s="13"/>
      <c r="D157" s="13"/>
    </row>
    <row r="158" spans="2:4" x14ac:dyDescent="0.75">
      <c r="B158" s="17"/>
      <c r="C158" s="13"/>
      <c r="D158" s="13"/>
    </row>
    <row r="159" spans="2:4" x14ac:dyDescent="0.75">
      <c r="B159" s="17"/>
      <c r="C159" s="13"/>
      <c r="D159" s="13"/>
    </row>
    <row r="160" spans="2:4" x14ac:dyDescent="0.75">
      <c r="B160" s="17"/>
      <c r="C160" s="13"/>
      <c r="D160" s="13"/>
    </row>
    <row r="161" spans="2:4" x14ac:dyDescent="0.75">
      <c r="B161" s="17"/>
      <c r="C161" s="13"/>
      <c r="D161" s="13"/>
    </row>
    <row r="162" spans="2:4" x14ac:dyDescent="0.75">
      <c r="B162" s="17"/>
      <c r="C162" s="13"/>
      <c r="D162" s="13"/>
    </row>
    <row r="163" spans="2:4" x14ac:dyDescent="0.75">
      <c r="B163" s="17"/>
      <c r="C163" s="13"/>
      <c r="D163" s="13"/>
    </row>
    <row r="164" spans="2:4" x14ac:dyDescent="0.75">
      <c r="B164" s="17"/>
      <c r="C164" s="13"/>
      <c r="D164" s="13"/>
    </row>
    <row r="165" spans="2:4" x14ac:dyDescent="0.75">
      <c r="B165" s="17"/>
      <c r="C165" s="13"/>
      <c r="D165" s="13"/>
    </row>
    <row r="166" spans="2:4" x14ac:dyDescent="0.75">
      <c r="B166" s="17"/>
      <c r="C166" s="13"/>
      <c r="D166" s="13"/>
    </row>
    <row r="167" spans="2:4" x14ac:dyDescent="0.75">
      <c r="B167" s="17"/>
      <c r="C167" s="13"/>
      <c r="D167" s="13"/>
    </row>
    <row r="168" spans="2:4" x14ac:dyDescent="0.75">
      <c r="B168" s="17"/>
      <c r="C168" s="13"/>
      <c r="D168" s="13"/>
    </row>
    <row r="169" spans="2:4" x14ac:dyDescent="0.75">
      <c r="B169" s="17"/>
      <c r="C169" s="13"/>
      <c r="D169" s="13"/>
    </row>
    <row r="170" spans="2:4" x14ac:dyDescent="0.75">
      <c r="B170" s="17"/>
      <c r="C170" s="13"/>
      <c r="D170" s="13"/>
    </row>
    <row r="171" spans="2:4" x14ac:dyDescent="0.75">
      <c r="B171" s="17"/>
      <c r="C171" s="13"/>
      <c r="D171" s="13"/>
    </row>
    <row r="172" spans="2:4" x14ac:dyDescent="0.75">
      <c r="B172" s="17"/>
      <c r="C172" s="13"/>
      <c r="D172" s="13"/>
    </row>
    <row r="173" spans="2:4" x14ac:dyDescent="0.75">
      <c r="B173" s="17"/>
      <c r="C173" s="13"/>
      <c r="D173" s="13"/>
    </row>
    <row r="174" spans="2:4" x14ac:dyDescent="0.75">
      <c r="B174" s="17"/>
      <c r="C174" s="13"/>
      <c r="D174" s="13"/>
    </row>
    <row r="175" spans="2:4" x14ac:dyDescent="0.75">
      <c r="B175" s="17"/>
      <c r="C175" s="13"/>
      <c r="D175" s="13"/>
    </row>
    <row r="176" spans="2:4" x14ac:dyDescent="0.75">
      <c r="B176" s="17"/>
      <c r="C176" s="13"/>
      <c r="D176" s="13"/>
    </row>
    <row r="177" spans="2:4" x14ac:dyDescent="0.75">
      <c r="B177" s="17"/>
      <c r="C177" s="13"/>
      <c r="D177" s="13"/>
    </row>
    <row r="178" spans="2:4" x14ac:dyDescent="0.75">
      <c r="B178" s="17"/>
      <c r="C178" s="13"/>
      <c r="D178" s="13"/>
    </row>
    <row r="179" spans="2:4" x14ac:dyDescent="0.75">
      <c r="B179" s="17"/>
      <c r="C179" s="13"/>
      <c r="D179" s="13"/>
    </row>
    <row r="180" spans="2:4" x14ac:dyDescent="0.75">
      <c r="B180" s="17"/>
      <c r="C180" s="13"/>
      <c r="D180" s="13"/>
    </row>
    <row r="181" spans="2:4" x14ac:dyDescent="0.75">
      <c r="B181" s="17"/>
      <c r="C181" s="13"/>
      <c r="D181" s="13"/>
    </row>
    <row r="182" spans="2:4" x14ac:dyDescent="0.75">
      <c r="B182" s="17"/>
      <c r="C182" s="13"/>
      <c r="D182" s="13"/>
    </row>
    <row r="183" spans="2:4" x14ac:dyDescent="0.75">
      <c r="B183" s="17"/>
      <c r="C183" s="13"/>
      <c r="D183" s="13"/>
    </row>
    <row r="184" spans="2:4" x14ac:dyDescent="0.75">
      <c r="B184" s="17"/>
      <c r="C184" s="13"/>
      <c r="D184" s="13"/>
    </row>
    <row r="185" spans="2:4" x14ac:dyDescent="0.75">
      <c r="B185" s="17"/>
      <c r="C185" s="13"/>
      <c r="D185" s="13"/>
    </row>
    <row r="186" spans="2:4" x14ac:dyDescent="0.75">
      <c r="B186" s="17"/>
      <c r="C186" s="13"/>
      <c r="D186" s="13"/>
    </row>
    <row r="187" spans="2:4" x14ac:dyDescent="0.75">
      <c r="B187" s="17"/>
      <c r="C187" s="13"/>
      <c r="D187" s="13"/>
    </row>
    <row r="188" spans="2:4" x14ac:dyDescent="0.75">
      <c r="B188" s="17"/>
      <c r="C188" s="13"/>
      <c r="D188" s="13"/>
    </row>
    <row r="189" spans="2:4" x14ac:dyDescent="0.75">
      <c r="B189" s="17"/>
      <c r="C189" s="13"/>
      <c r="D189" s="13"/>
    </row>
    <row r="190" spans="2:4" x14ac:dyDescent="0.75">
      <c r="B190" s="17"/>
      <c r="C190" s="13"/>
      <c r="D190" s="13"/>
    </row>
    <row r="191" spans="2:4" x14ac:dyDescent="0.75">
      <c r="B191" s="17"/>
      <c r="C191" s="13"/>
      <c r="D191" s="13"/>
    </row>
    <row r="192" spans="2:4" x14ac:dyDescent="0.75">
      <c r="B192" s="17"/>
      <c r="C192" s="13"/>
      <c r="D192" s="13"/>
    </row>
    <row r="193" spans="2:4" x14ac:dyDescent="0.75">
      <c r="B193" s="17"/>
      <c r="C193" s="13"/>
      <c r="D193" s="13"/>
    </row>
    <row r="194" spans="2:4" x14ac:dyDescent="0.75">
      <c r="B194" s="17"/>
      <c r="C194" s="13"/>
      <c r="D194" s="13"/>
    </row>
    <row r="195" spans="2:4" x14ac:dyDescent="0.75">
      <c r="B195" s="17"/>
      <c r="C195" s="13"/>
      <c r="D195" s="13"/>
    </row>
    <row r="196" spans="2:4" x14ac:dyDescent="0.75">
      <c r="B196" s="17"/>
      <c r="C196" s="13"/>
      <c r="D196" s="13"/>
    </row>
    <row r="197" spans="2:4" x14ac:dyDescent="0.75">
      <c r="B197" s="17"/>
      <c r="C197" s="13"/>
      <c r="D197" s="13"/>
    </row>
    <row r="198" spans="2:4" x14ac:dyDescent="0.75">
      <c r="B198" s="17"/>
      <c r="C198" s="13"/>
      <c r="D198" s="13"/>
    </row>
    <row r="199" spans="2:4" x14ac:dyDescent="0.75">
      <c r="B199" s="17"/>
      <c r="C199" s="13"/>
      <c r="D199" s="13"/>
    </row>
    <row r="200" spans="2:4" x14ac:dyDescent="0.75">
      <c r="B200" s="17"/>
      <c r="C200" s="13"/>
      <c r="D200" s="13"/>
    </row>
    <row r="201" spans="2:4" x14ac:dyDescent="0.75">
      <c r="B201" s="17"/>
      <c r="C201" s="13"/>
      <c r="D201" s="13"/>
    </row>
    <row r="202" spans="2:4" x14ac:dyDescent="0.75">
      <c r="B202" s="17"/>
      <c r="C202" s="13"/>
      <c r="D202" s="13"/>
    </row>
    <row r="203" spans="2:4" x14ac:dyDescent="0.75">
      <c r="B203" s="17"/>
      <c r="C203" s="13"/>
      <c r="D203" s="13"/>
    </row>
    <row r="204" spans="2:4" x14ac:dyDescent="0.75">
      <c r="B204" s="17"/>
      <c r="C204" s="13"/>
      <c r="D204" s="13"/>
    </row>
    <row r="205" spans="2:4" x14ac:dyDescent="0.75">
      <c r="B205" s="17"/>
      <c r="C205" s="13"/>
      <c r="D205" s="13"/>
    </row>
    <row r="206" spans="2:4" x14ac:dyDescent="0.75">
      <c r="B206" s="17"/>
      <c r="C206" s="13"/>
      <c r="D206" s="13"/>
    </row>
    <row r="207" spans="2:4" x14ac:dyDescent="0.75">
      <c r="B207" s="17"/>
      <c r="C207" s="13"/>
      <c r="D207" s="13"/>
    </row>
    <row r="208" spans="2:4" x14ac:dyDescent="0.75">
      <c r="B208" s="17"/>
      <c r="C208" s="13"/>
      <c r="D208" s="13"/>
    </row>
    <row r="209" spans="2:4" x14ac:dyDescent="0.75">
      <c r="B209" s="17"/>
      <c r="C209" s="13"/>
      <c r="D209" s="13"/>
    </row>
    <row r="210" spans="2:4" x14ac:dyDescent="0.75">
      <c r="B210" s="17"/>
      <c r="C210" s="13"/>
      <c r="D210" s="13"/>
    </row>
    <row r="211" spans="2:4" x14ac:dyDescent="0.75">
      <c r="B211" s="17"/>
      <c r="C211" s="13"/>
      <c r="D211" s="13"/>
    </row>
    <row r="212" spans="2:4" x14ac:dyDescent="0.75">
      <c r="B212" s="17"/>
      <c r="C212" s="13"/>
      <c r="D212" s="13"/>
    </row>
    <row r="213" spans="2:4" x14ac:dyDescent="0.75">
      <c r="B213" s="17"/>
      <c r="C213" s="13"/>
      <c r="D213" s="13"/>
    </row>
    <row r="214" spans="2:4" x14ac:dyDescent="0.75">
      <c r="B214" s="17"/>
      <c r="C214" s="13"/>
      <c r="D214" s="13"/>
    </row>
    <row r="215" spans="2:4" x14ac:dyDescent="0.75">
      <c r="B215" s="17"/>
      <c r="C215" s="13"/>
      <c r="D215" s="13"/>
    </row>
    <row r="216" spans="2:4" x14ac:dyDescent="0.75">
      <c r="B216" s="17"/>
      <c r="C216" s="13"/>
      <c r="D216" s="13"/>
    </row>
    <row r="217" spans="2:4" x14ac:dyDescent="0.75">
      <c r="B217" s="17"/>
      <c r="C217" s="13"/>
      <c r="D217" s="13"/>
    </row>
    <row r="218" spans="2:4" x14ac:dyDescent="0.75">
      <c r="B218" s="17"/>
      <c r="C218" s="13"/>
      <c r="D218" s="13"/>
    </row>
    <row r="219" spans="2:4" x14ac:dyDescent="0.75">
      <c r="B219" s="17"/>
      <c r="C219" s="13"/>
      <c r="D219" s="13"/>
    </row>
    <row r="220" spans="2:4" x14ac:dyDescent="0.75">
      <c r="B220" s="17"/>
      <c r="C220" s="13"/>
      <c r="D220" s="13"/>
    </row>
    <row r="221" spans="2:4" x14ac:dyDescent="0.75">
      <c r="B221" s="17"/>
      <c r="C221" s="13"/>
      <c r="D221" s="13"/>
    </row>
    <row r="222" spans="2:4" x14ac:dyDescent="0.75">
      <c r="B222" s="17"/>
      <c r="C222" s="13"/>
      <c r="D222" s="13"/>
    </row>
    <row r="223" spans="2:4" x14ac:dyDescent="0.75">
      <c r="B223" s="17"/>
      <c r="C223" s="13"/>
      <c r="D223" s="13"/>
    </row>
    <row r="224" spans="2:4" x14ac:dyDescent="0.75">
      <c r="B224" s="17"/>
      <c r="C224" s="13"/>
      <c r="D224" s="13"/>
    </row>
    <row r="225" spans="2:4" x14ac:dyDescent="0.75">
      <c r="B225" s="17"/>
      <c r="C225" s="13"/>
      <c r="D225" s="13"/>
    </row>
    <row r="226" spans="2:4" x14ac:dyDescent="0.75">
      <c r="B226" s="17"/>
      <c r="C226" s="13"/>
      <c r="D226" s="13"/>
    </row>
    <row r="227" spans="2:4" x14ac:dyDescent="0.75">
      <c r="B227" s="17"/>
      <c r="C227" s="13"/>
      <c r="D227" s="13"/>
    </row>
    <row r="228" spans="2:4" x14ac:dyDescent="0.75">
      <c r="B228" s="17"/>
      <c r="C228" s="13"/>
      <c r="D228" s="13"/>
    </row>
    <row r="229" spans="2:4" x14ac:dyDescent="0.75">
      <c r="B229" s="17"/>
      <c r="C229" s="13"/>
      <c r="D229" s="13"/>
    </row>
    <row r="230" spans="2:4" x14ac:dyDescent="0.75">
      <c r="B230" s="17"/>
      <c r="C230" s="13"/>
      <c r="D230" s="13"/>
    </row>
    <row r="231" spans="2:4" x14ac:dyDescent="0.75">
      <c r="B231" s="17"/>
      <c r="C231" s="13"/>
      <c r="D231" s="13"/>
    </row>
    <row r="232" spans="2:4" x14ac:dyDescent="0.75">
      <c r="B232" s="17"/>
      <c r="C232" s="13"/>
      <c r="D232" s="13"/>
    </row>
    <row r="233" spans="2:4" x14ac:dyDescent="0.75">
      <c r="B233" s="17"/>
      <c r="C233" s="13"/>
      <c r="D233" s="13"/>
    </row>
    <row r="234" spans="2:4" x14ac:dyDescent="0.75">
      <c r="B234" s="17"/>
      <c r="C234" s="13"/>
      <c r="D234" s="13"/>
    </row>
    <row r="235" spans="2:4" x14ac:dyDescent="0.75">
      <c r="B235" s="17"/>
      <c r="C235" s="13"/>
      <c r="D235" s="13"/>
    </row>
    <row r="236" spans="2:4" x14ac:dyDescent="0.75">
      <c r="B236" s="17"/>
      <c r="C236" s="13"/>
      <c r="D236" s="13"/>
    </row>
    <row r="237" spans="2:4" x14ac:dyDescent="0.75">
      <c r="B237" s="17"/>
      <c r="C237" s="13"/>
      <c r="D237" s="13"/>
    </row>
    <row r="238" spans="2:4" x14ac:dyDescent="0.75">
      <c r="B238" s="17"/>
      <c r="C238" s="13"/>
      <c r="D238" s="13"/>
    </row>
    <row r="239" spans="2:4" x14ac:dyDescent="0.75">
      <c r="B239" s="17"/>
      <c r="C239" s="13"/>
      <c r="D239" s="13"/>
    </row>
    <row r="240" spans="2:4" x14ac:dyDescent="0.75">
      <c r="B240" s="17"/>
      <c r="C240" s="13"/>
      <c r="D240" s="13"/>
    </row>
    <row r="241" spans="2:4" x14ac:dyDescent="0.75">
      <c r="B241" s="17"/>
      <c r="C241" s="13"/>
      <c r="D241" s="13"/>
    </row>
    <row r="242" spans="2:4" x14ac:dyDescent="0.75">
      <c r="B242" s="17"/>
      <c r="C242" s="13"/>
      <c r="D242" s="13"/>
    </row>
    <row r="243" spans="2:4" x14ac:dyDescent="0.75">
      <c r="B243" s="17"/>
      <c r="C243" s="13"/>
      <c r="D243" s="13"/>
    </row>
    <row r="244" spans="2:4" x14ac:dyDescent="0.75">
      <c r="B244" s="17"/>
      <c r="C244" s="13"/>
      <c r="D244" s="13"/>
    </row>
    <row r="245" spans="2:4" x14ac:dyDescent="0.75">
      <c r="B245" s="17"/>
      <c r="C245" s="13"/>
      <c r="D245" s="13"/>
    </row>
    <row r="246" spans="2:4" x14ac:dyDescent="0.75">
      <c r="B246" s="17"/>
      <c r="C246" s="13"/>
      <c r="D246" s="13"/>
    </row>
    <row r="247" spans="2:4" x14ac:dyDescent="0.75">
      <c r="B247" s="17"/>
      <c r="C247" s="13"/>
      <c r="D247" s="13"/>
    </row>
    <row r="248" spans="2:4" x14ac:dyDescent="0.75">
      <c r="B248" s="17"/>
      <c r="C248" s="13"/>
      <c r="D248" s="13"/>
    </row>
    <row r="249" spans="2:4" x14ac:dyDescent="0.75">
      <c r="B249" s="17"/>
      <c r="C249" s="13"/>
      <c r="D249" s="13"/>
    </row>
    <row r="250" spans="2:4" x14ac:dyDescent="0.75">
      <c r="B250" s="17"/>
      <c r="C250" s="13"/>
      <c r="D250" s="13"/>
    </row>
    <row r="251" spans="2:4" x14ac:dyDescent="0.75">
      <c r="B251" s="17"/>
      <c r="C251" s="13"/>
      <c r="D251" s="13"/>
    </row>
    <row r="252" spans="2:4" x14ac:dyDescent="0.75">
      <c r="B252" s="17"/>
      <c r="C252" s="13"/>
      <c r="D252" s="13"/>
    </row>
    <row r="253" spans="2:4" x14ac:dyDescent="0.75">
      <c r="B253" s="17"/>
      <c r="C253" s="13"/>
      <c r="D253" s="13"/>
    </row>
    <row r="254" spans="2:4" x14ac:dyDescent="0.75">
      <c r="B254" s="17"/>
      <c r="C254" s="13"/>
      <c r="D254" s="13"/>
    </row>
    <row r="255" spans="2:4" x14ac:dyDescent="0.75">
      <c r="B255" s="17"/>
      <c r="C255" s="13"/>
      <c r="D255" s="13"/>
    </row>
    <row r="256" spans="2:4" x14ac:dyDescent="0.75">
      <c r="B256" s="17"/>
      <c r="C256" s="13"/>
      <c r="D256" s="13"/>
    </row>
    <row r="257" spans="2:4" x14ac:dyDescent="0.75">
      <c r="B257" s="17"/>
      <c r="C257" s="13"/>
      <c r="D257" s="13"/>
    </row>
    <row r="258" spans="2:4" x14ac:dyDescent="0.75">
      <c r="B258" s="17"/>
      <c r="C258" s="13"/>
      <c r="D258" s="13"/>
    </row>
    <row r="259" spans="2:4" x14ac:dyDescent="0.75">
      <c r="B259" s="17"/>
      <c r="C259" s="13"/>
      <c r="D259" s="13"/>
    </row>
    <row r="260" spans="2:4" x14ac:dyDescent="0.75">
      <c r="B260" s="17"/>
      <c r="C260" s="13"/>
      <c r="D260" s="13"/>
    </row>
    <row r="261" spans="2:4" x14ac:dyDescent="0.75">
      <c r="B261" s="17"/>
      <c r="C261" s="13"/>
      <c r="D261" s="13"/>
    </row>
    <row r="262" spans="2:4" x14ac:dyDescent="0.75">
      <c r="B262" s="17"/>
      <c r="C262" s="13"/>
      <c r="D262" s="13"/>
    </row>
    <row r="263" spans="2:4" x14ac:dyDescent="0.75">
      <c r="B263" s="17"/>
      <c r="C263" s="13"/>
      <c r="D263" s="13"/>
    </row>
    <row r="264" spans="2:4" x14ac:dyDescent="0.75">
      <c r="B264" s="17"/>
      <c r="C264" s="13"/>
      <c r="D264" s="13"/>
    </row>
    <row r="265" spans="2:4" x14ac:dyDescent="0.75">
      <c r="B265" s="17"/>
      <c r="C265" s="13"/>
      <c r="D265" s="13"/>
    </row>
    <row r="266" spans="2:4" x14ac:dyDescent="0.75">
      <c r="B266" s="17"/>
      <c r="C266" s="13"/>
      <c r="D266" s="13"/>
    </row>
    <row r="267" spans="2:4" x14ac:dyDescent="0.75">
      <c r="B267" s="17"/>
      <c r="C267" s="13"/>
      <c r="D267" s="13"/>
    </row>
    <row r="268" spans="2:4" x14ac:dyDescent="0.75">
      <c r="B268" s="17"/>
      <c r="C268" s="13"/>
      <c r="D268" s="13"/>
    </row>
    <row r="269" spans="2:4" x14ac:dyDescent="0.75">
      <c r="B269" s="17"/>
      <c r="C269" s="13"/>
      <c r="D269" s="13"/>
    </row>
    <row r="270" spans="2:4" x14ac:dyDescent="0.75">
      <c r="B270" s="17"/>
      <c r="C270" s="13"/>
      <c r="D270" s="13"/>
    </row>
    <row r="271" spans="2:4" x14ac:dyDescent="0.75">
      <c r="B271" s="17"/>
      <c r="C271" s="13"/>
      <c r="D271" s="13"/>
    </row>
    <row r="272" spans="2:4" x14ac:dyDescent="0.75">
      <c r="B272" s="17"/>
      <c r="C272" s="13"/>
      <c r="D272" s="13"/>
    </row>
    <row r="273" spans="2:4" x14ac:dyDescent="0.75">
      <c r="B273" s="17"/>
      <c r="C273" s="13"/>
      <c r="D273" s="13"/>
    </row>
    <row r="274" spans="2:4" x14ac:dyDescent="0.75">
      <c r="B274" s="17"/>
      <c r="C274" s="13"/>
      <c r="D274" s="13"/>
    </row>
    <row r="275" spans="2:4" x14ac:dyDescent="0.75">
      <c r="B275" s="17"/>
      <c r="C275" s="13"/>
      <c r="D275" s="13"/>
    </row>
    <row r="276" spans="2:4" x14ac:dyDescent="0.75">
      <c r="B276" s="17"/>
      <c r="C276" s="13"/>
      <c r="D276" s="13"/>
    </row>
    <row r="277" spans="2:4" x14ac:dyDescent="0.75">
      <c r="B277" s="17"/>
      <c r="C277" s="13"/>
      <c r="D277" s="13"/>
    </row>
    <row r="278" spans="2:4" x14ac:dyDescent="0.75">
      <c r="B278" s="17"/>
      <c r="C278" s="13"/>
      <c r="D278" s="13"/>
    </row>
    <row r="279" spans="2:4" x14ac:dyDescent="0.75">
      <c r="B279" s="17"/>
      <c r="C279" s="13"/>
      <c r="D279" s="13"/>
    </row>
    <row r="280" spans="2:4" x14ac:dyDescent="0.75">
      <c r="B280" s="17"/>
      <c r="C280" s="13"/>
      <c r="D280" s="13"/>
    </row>
    <row r="281" spans="2:4" x14ac:dyDescent="0.75">
      <c r="B281" s="17"/>
      <c r="C281" s="13"/>
      <c r="D281" s="13"/>
    </row>
    <row r="282" spans="2:4" x14ac:dyDescent="0.75">
      <c r="B282" s="17"/>
      <c r="C282" s="13"/>
      <c r="D282" s="13"/>
    </row>
    <row r="283" spans="2:4" x14ac:dyDescent="0.75">
      <c r="B283" s="17"/>
      <c r="C283" s="13"/>
      <c r="D283" s="13"/>
    </row>
    <row r="284" spans="2:4" x14ac:dyDescent="0.75">
      <c r="B284" s="17"/>
      <c r="C284" s="13"/>
      <c r="D284" s="13"/>
    </row>
    <row r="285" spans="2:4" x14ac:dyDescent="0.75">
      <c r="B285" s="17"/>
      <c r="C285" s="13"/>
      <c r="D285" s="13"/>
    </row>
    <row r="286" spans="2:4" x14ac:dyDescent="0.75">
      <c r="B286" s="17"/>
      <c r="C286" s="13"/>
      <c r="D286" s="13"/>
    </row>
    <row r="287" spans="2:4" x14ac:dyDescent="0.75">
      <c r="B287" s="17"/>
      <c r="C287" s="13"/>
      <c r="D287" s="13"/>
    </row>
    <row r="288" spans="2:4" x14ac:dyDescent="0.75">
      <c r="B288" s="17"/>
      <c r="C288" s="13"/>
      <c r="D288" s="13"/>
    </row>
    <row r="289" spans="2:4" x14ac:dyDescent="0.75">
      <c r="B289" s="17"/>
      <c r="C289" s="13"/>
      <c r="D289" s="13"/>
    </row>
    <row r="290" spans="2:4" x14ac:dyDescent="0.75">
      <c r="B290" s="17"/>
      <c r="C290" s="13"/>
      <c r="D290" s="13"/>
    </row>
    <row r="291" spans="2:4" x14ac:dyDescent="0.75">
      <c r="B291" s="17"/>
      <c r="C291" s="13"/>
      <c r="D291" s="13"/>
    </row>
    <row r="292" spans="2:4" x14ac:dyDescent="0.75">
      <c r="B292" s="17"/>
      <c r="C292" s="13"/>
      <c r="D292" s="13"/>
    </row>
    <row r="293" spans="2:4" x14ac:dyDescent="0.75">
      <c r="B293" s="17"/>
      <c r="C293" s="13"/>
      <c r="D293" s="13"/>
    </row>
    <row r="294" spans="2:4" x14ac:dyDescent="0.75">
      <c r="B294" s="17"/>
      <c r="C294" s="13"/>
      <c r="D294" s="13"/>
    </row>
    <row r="295" spans="2:4" x14ac:dyDescent="0.75">
      <c r="B295" s="17"/>
      <c r="C295" s="13"/>
      <c r="D295" s="13"/>
    </row>
    <row r="296" spans="2:4" x14ac:dyDescent="0.75">
      <c r="B296" s="17"/>
      <c r="C296" s="13"/>
      <c r="D296" s="13"/>
    </row>
    <row r="297" spans="2:4" x14ac:dyDescent="0.75">
      <c r="B297" s="17"/>
      <c r="C297" s="13"/>
      <c r="D297" s="13"/>
    </row>
    <row r="298" spans="2:4" x14ac:dyDescent="0.75">
      <c r="B298" s="17"/>
      <c r="C298" s="13"/>
      <c r="D298" s="13"/>
    </row>
    <row r="299" spans="2:4" x14ac:dyDescent="0.75">
      <c r="B299" s="17"/>
      <c r="C299" s="13"/>
      <c r="D299" s="13"/>
    </row>
    <row r="300" spans="2:4" x14ac:dyDescent="0.75">
      <c r="B300" s="17"/>
      <c r="C300" s="13"/>
      <c r="D300" s="13"/>
    </row>
    <row r="301" spans="2:4" x14ac:dyDescent="0.75">
      <c r="B301" s="17"/>
      <c r="C301" s="13"/>
      <c r="D301" s="13"/>
    </row>
    <row r="302" spans="2:4" x14ac:dyDescent="0.75">
      <c r="B302" s="17"/>
      <c r="C302" s="13"/>
      <c r="D302" s="13"/>
    </row>
    <row r="303" spans="2:4" x14ac:dyDescent="0.75">
      <c r="B303" s="17"/>
      <c r="C303" s="13"/>
      <c r="D303" s="13"/>
    </row>
    <row r="304" spans="2:4" x14ac:dyDescent="0.75">
      <c r="B304" s="17"/>
      <c r="C304" s="13"/>
      <c r="D304" s="13"/>
    </row>
    <row r="305" spans="2:4" x14ac:dyDescent="0.75">
      <c r="B305" s="17"/>
      <c r="C305" s="13"/>
      <c r="D305" s="13"/>
    </row>
    <row r="306" spans="2:4" x14ac:dyDescent="0.75">
      <c r="B306" s="17"/>
      <c r="C306" s="13"/>
      <c r="D306" s="13"/>
    </row>
    <row r="307" spans="2:4" x14ac:dyDescent="0.75">
      <c r="B307" s="17"/>
      <c r="C307" s="13"/>
      <c r="D307" s="13"/>
    </row>
    <row r="308" spans="2:4" x14ac:dyDescent="0.75">
      <c r="B308" s="17"/>
      <c r="C308" s="13"/>
      <c r="D308" s="13"/>
    </row>
    <row r="309" spans="2:4" x14ac:dyDescent="0.75">
      <c r="B309" s="17"/>
      <c r="C309" s="13"/>
      <c r="D309" s="13"/>
    </row>
    <row r="310" spans="2:4" x14ac:dyDescent="0.75">
      <c r="B310" s="17"/>
      <c r="C310" s="13"/>
      <c r="D310" s="13"/>
    </row>
    <row r="311" spans="2:4" x14ac:dyDescent="0.75">
      <c r="B311" s="17"/>
      <c r="C311" s="13"/>
      <c r="D311" s="13"/>
    </row>
    <row r="312" spans="2:4" x14ac:dyDescent="0.75">
      <c r="B312" s="17"/>
      <c r="C312" s="13"/>
      <c r="D312" s="13"/>
    </row>
    <row r="313" spans="2:4" x14ac:dyDescent="0.75">
      <c r="B313" s="17"/>
      <c r="C313" s="13"/>
      <c r="D313" s="13"/>
    </row>
    <row r="314" spans="2:4" x14ac:dyDescent="0.75">
      <c r="B314" s="17"/>
      <c r="C314" s="13"/>
      <c r="D314" s="13"/>
    </row>
    <row r="315" spans="2:4" x14ac:dyDescent="0.75">
      <c r="B315" s="17"/>
      <c r="C315" s="13"/>
      <c r="D315" s="13"/>
    </row>
    <row r="316" spans="2:4" x14ac:dyDescent="0.75">
      <c r="B316" s="17"/>
      <c r="C316" s="13"/>
      <c r="D316" s="13"/>
    </row>
    <row r="317" spans="2:4" x14ac:dyDescent="0.75">
      <c r="B317" s="17"/>
      <c r="C317" s="13"/>
      <c r="D317" s="13"/>
    </row>
    <row r="318" spans="2:4" x14ac:dyDescent="0.75">
      <c r="B318" s="17"/>
      <c r="C318" s="13"/>
      <c r="D318" s="13"/>
    </row>
    <row r="319" spans="2:4" x14ac:dyDescent="0.75">
      <c r="B319" s="17"/>
      <c r="C319" s="13"/>
      <c r="D319" s="13"/>
    </row>
    <row r="320" spans="2:4" x14ac:dyDescent="0.75">
      <c r="B320" s="17"/>
      <c r="C320" s="13"/>
      <c r="D320" s="13"/>
    </row>
    <row r="321" spans="2:4" x14ac:dyDescent="0.75">
      <c r="B321" s="17"/>
      <c r="C321" s="13"/>
      <c r="D321" s="13"/>
    </row>
    <row r="322" spans="2:4" x14ac:dyDescent="0.75">
      <c r="B322" s="17"/>
      <c r="C322" s="13"/>
      <c r="D322" s="13"/>
    </row>
    <row r="323" spans="2:4" x14ac:dyDescent="0.75">
      <c r="B323" s="17"/>
      <c r="C323" s="13"/>
      <c r="D323" s="13"/>
    </row>
    <row r="324" spans="2:4" x14ac:dyDescent="0.75">
      <c r="B324" s="17"/>
      <c r="C324" s="13"/>
      <c r="D324" s="13"/>
    </row>
    <row r="325" spans="2:4" x14ac:dyDescent="0.75">
      <c r="B325" s="17"/>
      <c r="C325" s="13"/>
      <c r="D325" s="13"/>
    </row>
    <row r="326" spans="2:4" x14ac:dyDescent="0.75">
      <c r="B326" s="17"/>
      <c r="C326" s="13"/>
      <c r="D326" s="13"/>
    </row>
    <row r="327" spans="2:4" x14ac:dyDescent="0.75">
      <c r="B327" s="17"/>
      <c r="C327" s="13"/>
      <c r="D327" s="13"/>
    </row>
    <row r="328" spans="2:4" x14ac:dyDescent="0.75">
      <c r="B328" s="17"/>
      <c r="C328" s="13"/>
      <c r="D328" s="13"/>
    </row>
    <row r="329" spans="2:4" x14ac:dyDescent="0.75">
      <c r="B329" s="17"/>
      <c r="C329" s="13"/>
      <c r="D329" s="13"/>
    </row>
    <row r="330" spans="2:4" x14ac:dyDescent="0.75">
      <c r="B330" s="17"/>
      <c r="C330" s="13"/>
      <c r="D330" s="13"/>
    </row>
    <row r="331" spans="2:4" x14ac:dyDescent="0.75">
      <c r="B331" s="17"/>
      <c r="C331" s="13"/>
      <c r="D331" s="13"/>
    </row>
    <row r="332" spans="2:4" x14ac:dyDescent="0.75">
      <c r="B332" s="17"/>
      <c r="C332" s="13"/>
      <c r="D332" s="13"/>
    </row>
    <row r="333" spans="2:4" x14ac:dyDescent="0.75">
      <c r="B333" s="17"/>
      <c r="C333" s="13"/>
      <c r="D333" s="13"/>
    </row>
    <row r="334" spans="2:4" x14ac:dyDescent="0.75">
      <c r="B334" s="17"/>
      <c r="C334" s="13"/>
      <c r="D334" s="13"/>
    </row>
    <row r="335" spans="2:4" x14ac:dyDescent="0.75">
      <c r="B335" s="17"/>
      <c r="C335" s="13"/>
      <c r="D335" s="13"/>
    </row>
    <row r="336" spans="2:4" x14ac:dyDescent="0.75">
      <c r="B336" s="17"/>
      <c r="C336" s="13"/>
      <c r="D336" s="13"/>
    </row>
    <row r="337" spans="2:4" x14ac:dyDescent="0.75">
      <c r="B337" s="17"/>
      <c r="C337" s="13"/>
      <c r="D337" s="13"/>
    </row>
    <row r="338" spans="2:4" x14ac:dyDescent="0.75">
      <c r="B338" s="17"/>
      <c r="C338" s="13"/>
      <c r="D338" s="13"/>
    </row>
    <row r="339" spans="2:4" x14ac:dyDescent="0.75">
      <c r="B339" s="17"/>
      <c r="C339" s="13"/>
      <c r="D339" s="13"/>
    </row>
    <row r="340" spans="2:4" x14ac:dyDescent="0.75">
      <c r="B340" s="17"/>
      <c r="C340" s="13"/>
      <c r="D340" s="13"/>
    </row>
    <row r="341" spans="2:4" x14ac:dyDescent="0.75">
      <c r="B341" s="17"/>
      <c r="C341" s="13"/>
      <c r="D341" s="13"/>
    </row>
    <row r="342" spans="2:4" x14ac:dyDescent="0.75">
      <c r="B342" s="17"/>
      <c r="C342" s="13"/>
      <c r="D342" s="13"/>
    </row>
    <row r="343" spans="2:4" x14ac:dyDescent="0.75">
      <c r="B343" s="17"/>
      <c r="C343" s="13"/>
      <c r="D343" s="13"/>
    </row>
    <row r="344" spans="2:4" x14ac:dyDescent="0.75">
      <c r="B344" s="17"/>
      <c r="C344" s="13"/>
      <c r="D344" s="13"/>
    </row>
    <row r="345" spans="2:4" x14ac:dyDescent="0.75">
      <c r="B345" s="17"/>
      <c r="C345" s="13"/>
      <c r="D345" s="13"/>
    </row>
    <row r="346" spans="2:4" x14ac:dyDescent="0.75">
      <c r="B346" s="17"/>
      <c r="C346" s="13"/>
      <c r="D346" s="13"/>
    </row>
    <row r="347" spans="2:4" x14ac:dyDescent="0.75">
      <c r="B347" s="17"/>
      <c r="C347" s="13"/>
      <c r="D347" s="13"/>
    </row>
    <row r="348" spans="2:4" x14ac:dyDescent="0.75">
      <c r="B348" s="17"/>
      <c r="C348" s="13"/>
      <c r="D348" s="13"/>
    </row>
    <row r="349" spans="2:4" x14ac:dyDescent="0.75">
      <c r="B349" s="17"/>
      <c r="C349" s="13"/>
      <c r="D349" s="13"/>
    </row>
    <row r="350" spans="2:4" x14ac:dyDescent="0.75">
      <c r="B350" s="17"/>
      <c r="C350" s="13"/>
      <c r="D350" s="13"/>
    </row>
    <row r="351" spans="2:4" x14ac:dyDescent="0.75">
      <c r="B351" s="17"/>
      <c r="C351" s="13"/>
      <c r="D351" s="13"/>
    </row>
    <row r="352" spans="2:4" x14ac:dyDescent="0.75">
      <c r="B352" s="17"/>
      <c r="C352" s="13"/>
      <c r="D352" s="13"/>
    </row>
    <row r="353" spans="2:4" x14ac:dyDescent="0.75">
      <c r="B353" s="17"/>
      <c r="C353" s="13"/>
      <c r="D353" s="13"/>
    </row>
    <row r="354" spans="2:4" x14ac:dyDescent="0.75">
      <c r="B354" s="17"/>
      <c r="C354" s="13"/>
      <c r="D354" s="13"/>
    </row>
    <row r="355" spans="2:4" x14ac:dyDescent="0.75">
      <c r="B355" s="17"/>
      <c r="C355" s="13"/>
      <c r="D355" s="13"/>
    </row>
    <row r="356" spans="2:4" x14ac:dyDescent="0.75">
      <c r="B356" s="17"/>
      <c r="C356" s="13"/>
      <c r="D356" s="13"/>
    </row>
    <row r="357" spans="2:4" x14ac:dyDescent="0.75">
      <c r="B357" s="17"/>
      <c r="C357" s="13"/>
      <c r="D357" s="13"/>
    </row>
    <row r="358" spans="2:4" x14ac:dyDescent="0.75">
      <c r="B358" s="17"/>
      <c r="C358" s="13"/>
      <c r="D358" s="13"/>
    </row>
    <row r="359" spans="2:4" x14ac:dyDescent="0.75">
      <c r="B359" s="17"/>
      <c r="C359" s="13"/>
      <c r="D359" s="13"/>
    </row>
    <row r="360" spans="2:4" x14ac:dyDescent="0.75">
      <c r="B360" s="17"/>
      <c r="C360" s="13"/>
      <c r="D360" s="13"/>
    </row>
    <row r="361" spans="2:4" x14ac:dyDescent="0.75">
      <c r="B361" s="17"/>
      <c r="C361" s="13"/>
      <c r="D361" s="13"/>
    </row>
    <row r="362" spans="2:4" x14ac:dyDescent="0.75">
      <c r="B362" s="17"/>
      <c r="C362" s="13"/>
      <c r="D362" s="13"/>
    </row>
    <row r="363" spans="2:4" x14ac:dyDescent="0.75">
      <c r="B363" s="17"/>
      <c r="C363" s="13"/>
      <c r="D363" s="13"/>
    </row>
    <row r="364" spans="2:4" x14ac:dyDescent="0.75">
      <c r="B364" s="17"/>
      <c r="C364" s="13"/>
      <c r="D364" s="13"/>
    </row>
    <row r="365" spans="2:4" x14ac:dyDescent="0.75">
      <c r="B365" s="17"/>
      <c r="C365" s="13"/>
      <c r="D365" s="13"/>
    </row>
    <row r="366" spans="2:4" x14ac:dyDescent="0.75">
      <c r="B366" s="17"/>
      <c r="C366" s="13"/>
      <c r="D366" s="13"/>
    </row>
    <row r="367" spans="2:4" x14ac:dyDescent="0.75">
      <c r="B367" s="17"/>
      <c r="C367" s="13"/>
      <c r="D367" s="13"/>
    </row>
    <row r="368" spans="2:4" x14ac:dyDescent="0.75">
      <c r="B368" s="17"/>
      <c r="C368" s="13"/>
      <c r="D368" s="13"/>
    </row>
    <row r="369" spans="2:4" x14ac:dyDescent="0.75">
      <c r="B369" s="17"/>
      <c r="C369" s="13"/>
      <c r="D369" s="13"/>
    </row>
    <row r="370" spans="2:4" x14ac:dyDescent="0.75">
      <c r="B370" s="17"/>
      <c r="C370" s="13"/>
      <c r="D370" s="13"/>
    </row>
    <row r="371" spans="2:4" x14ac:dyDescent="0.75">
      <c r="B371" s="17"/>
      <c r="C371" s="13"/>
      <c r="D371" s="13"/>
    </row>
    <row r="372" spans="2:4" x14ac:dyDescent="0.75">
      <c r="B372" s="17"/>
      <c r="C372" s="13"/>
      <c r="D372" s="13"/>
    </row>
    <row r="373" spans="2:4" x14ac:dyDescent="0.75">
      <c r="B373" s="17"/>
      <c r="C373" s="13"/>
      <c r="D373" s="13"/>
    </row>
    <row r="374" spans="2:4" x14ac:dyDescent="0.75">
      <c r="B374" s="17"/>
      <c r="C374" s="13"/>
      <c r="D374" s="13"/>
    </row>
    <row r="375" spans="2:4" x14ac:dyDescent="0.75">
      <c r="B375" s="17"/>
      <c r="C375" s="13"/>
      <c r="D375" s="13"/>
    </row>
    <row r="376" spans="2:4" x14ac:dyDescent="0.75">
      <c r="B376" s="17"/>
      <c r="C376" s="13"/>
      <c r="D376" s="13"/>
    </row>
    <row r="377" spans="2:4" x14ac:dyDescent="0.75">
      <c r="B377" s="17"/>
      <c r="C377" s="13"/>
      <c r="D377" s="13"/>
    </row>
    <row r="378" spans="2:4" x14ac:dyDescent="0.75">
      <c r="B378" s="17"/>
      <c r="C378" s="13"/>
      <c r="D378" s="13"/>
    </row>
    <row r="379" spans="2:4" x14ac:dyDescent="0.75">
      <c r="B379" s="17"/>
      <c r="C379" s="13"/>
      <c r="D379" s="13"/>
    </row>
    <row r="380" spans="2:4" x14ac:dyDescent="0.75">
      <c r="B380" s="17"/>
      <c r="C380" s="13"/>
      <c r="D380" s="13"/>
    </row>
    <row r="381" spans="2:4" x14ac:dyDescent="0.75">
      <c r="B381" s="17"/>
      <c r="C381" s="13"/>
      <c r="D381" s="13"/>
    </row>
    <row r="382" spans="2:4" x14ac:dyDescent="0.75">
      <c r="B382" s="17"/>
      <c r="C382" s="13"/>
      <c r="D382" s="13"/>
    </row>
    <row r="383" spans="2:4" x14ac:dyDescent="0.75">
      <c r="B383" s="17"/>
      <c r="C383" s="13"/>
      <c r="D383" s="13"/>
    </row>
    <row r="384" spans="2:4" x14ac:dyDescent="0.75">
      <c r="B384" s="17"/>
      <c r="C384" s="13"/>
      <c r="D384" s="13"/>
    </row>
    <row r="385" spans="2:4" x14ac:dyDescent="0.75">
      <c r="B385" s="17"/>
      <c r="C385" s="13"/>
      <c r="D385" s="13"/>
    </row>
    <row r="386" spans="2:4" x14ac:dyDescent="0.75">
      <c r="B386" s="17"/>
      <c r="C386" s="13"/>
      <c r="D386" s="13"/>
    </row>
    <row r="387" spans="2:4" x14ac:dyDescent="0.75">
      <c r="B387" s="17"/>
      <c r="C387" s="13"/>
      <c r="D387" s="13"/>
    </row>
    <row r="388" spans="2:4" x14ac:dyDescent="0.75">
      <c r="B388" s="17"/>
      <c r="C388" s="13"/>
      <c r="D388" s="13"/>
    </row>
    <row r="389" spans="2:4" x14ac:dyDescent="0.75">
      <c r="B389" s="17"/>
      <c r="C389" s="13"/>
      <c r="D389" s="13"/>
    </row>
    <row r="390" spans="2:4" x14ac:dyDescent="0.75">
      <c r="B390" s="17"/>
      <c r="C390" s="13"/>
      <c r="D390" s="13"/>
    </row>
    <row r="391" spans="2:4" x14ac:dyDescent="0.75">
      <c r="B391" s="17"/>
      <c r="C391" s="13"/>
      <c r="D391" s="13"/>
    </row>
    <row r="392" spans="2:4" x14ac:dyDescent="0.75">
      <c r="B392" s="17"/>
      <c r="C392" s="13"/>
      <c r="D392" s="13"/>
    </row>
    <row r="393" spans="2:4" x14ac:dyDescent="0.75">
      <c r="B393" s="17"/>
      <c r="C393" s="13"/>
      <c r="D393" s="13"/>
    </row>
    <row r="394" spans="2:4" x14ac:dyDescent="0.75">
      <c r="B394" s="17"/>
      <c r="C394" s="13"/>
      <c r="D394" s="13"/>
    </row>
    <row r="395" spans="2:4" x14ac:dyDescent="0.75">
      <c r="B395" s="17"/>
      <c r="C395" s="13"/>
      <c r="D395" s="13"/>
    </row>
    <row r="396" spans="2:4" x14ac:dyDescent="0.75">
      <c r="B396" s="17"/>
      <c r="C396" s="13"/>
      <c r="D396" s="13"/>
    </row>
    <row r="397" spans="2:4" x14ac:dyDescent="0.75">
      <c r="B397" s="17"/>
      <c r="C397" s="13"/>
      <c r="D397" s="13"/>
    </row>
    <row r="398" spans="2:4" x14ac:dyDescent="0.75">
      <c r="B398" s="17"/>
      <c r="C398" s="13"/>
      <c r="D398" s="13"/>
    </row>
    <row r="399" spans="2:4" x14ac:dyDescent="0.75">
      <c r="B399" s="17"/>
      <c r="C399" s="13"/>
      <c r="D399" s="13"/>
    </row>
    <row r="400" spans="2:4" x14ac:dyDescent="0.75">
      <c r="B400" s="17"/>
      <c r="C400" s="13"/>
      <c r="D400" s="13"/>
    </row>
    <row r="401" spans="2:4" x14ac:dyDescent="0.75">
      <c r="B401" s="17"/>
      <c r="C401" s="13"/>
      <c r="D401" s="13"/>
    </row>
    <row r="402" spans="2:4" x14ac:dyDescent="0.75">
      <c r="B402" s="17"/>
      <c r="C402" s="13"/>
      <c r="D402" s="13"/>
    </row>
    <row r="403" spans="2:4" x14ac:dyDescent="0.75">
      <c r="B403" s="17"/>
      <c r="C403" s="13"/>
      <c r="D403" s="13"/>
    </row>
    <row r="404" spans="2:4" x14ac:dyDescent="0.75">
      <c r="B404" s="17"/>
      <c r="C404" s="13"/>
      <c r="D404" s="13"/>
    </row>
    <row r="405" spans="2:4" x14ac:dyDescent="0.75">
      <c r="B405" s="17"/>
      <c r="C405" s="13"/>
      <c r="D405" s="13"/>
    </row>
    <row r="406" spans="2:4" x14ac:dyDescent="0.75">
      <c r="B406" s="17"/>
      <c r="C406" s="13"/>
      <c r="D406" s="13"/>
    </row>
    <row r="407" spans="2:4" x14ac:dyDescent="0.75">
      <c r="B407" s="17"/>
      <c r="C407" s="13"/>
      <c r="D407" s="13"/>
    </row>
    <row r="408" spans="2:4" x14ac:dyDescent="0.75">
      <c r="B408" s="17"/>
      <c r="C408" s="13"/>
      <c r="D408" s="13"/>
    </row>
    <row r="409" spans="2:4" x14ac:dyDescent="0.75">
      <c r="B409" s="17"/>
      <c r="C409" s="13"/>
      <c r="D409" s="13"/>
    </row>
    <row r="410" spans="2:4" x14ac:dyDescent="0.75">
      <c r="B410" s="17"/>
      <c r="C410" s="13"/>
      <c r="D410" s="13"/>
    </row>
    <row r="411" spans="2:4" x14ac:dyDescent="0.75">
      <c r="B411" s="17"/>
      <c r="C411" s="13"/>
      <c r="D411" s="13"/>
    </row>
    <row r="412" spans="2:4" x14ac:dyDescent="0.75">
      <c r="B412" s="17"/>
      <c r="C412" s="13"/>
      <c r="D412" s="13"/>
    </row>
    <row r="413" spans="2:4" x14ac:dyDescent="0.75">
      <c r="B413" s="17"/>
      <c r="C413" s="13"/>
      <c r="D413" s="13"/>
    </row>
    <row r="414" spans="2:4" x14ac:dyDescent="0.75">
      <c r="B414" s="17"/>
      <c r="C414" s="13"/>
      <c r="D414" s="13"/>
    </row>
    <row r="415" spans="2:4" x14ac:dyDescent="0.75">
      <c r="B415" s="17"/>
      <c r="C415" s="13"/>
      <c r="D415" s="13"/>
    </row>
    <row r="416" spans="2:4" x14ac:dyDescent="0.75">
      <c r="B416" s="17"/>
      <c r="C416" s="13"/>
      <c r="D416" s="13"/>
    </row>
    <row r="417" spans="2:4" x14ac:dyDescent="0.75">
      <c r="B417" s="17"/>
      <c r="C417" s="13"/>
      <c r="D417" s="13"/>
    </row>
    <row r="418" spans="2:4" x14ac:dyDescent="0.75">
      <c r="B418" s="17"/>
      <c r="C418" s="13"/>
      <c r="D418" s="13"/>
    </row>
    <row r="419" spans="2:4" x14ac:dyDescent="0.75">
      <c r="B419" s="17"/>
      <c r="C419" s="13"/>
      <c r="D419" s="13"/>
    </row>
    <row r="420" spans="2:4" x14ac:dyDescent="0.75">
      <c r="B420" s="17"/>
      <c r="C420" s="13"/>
      <c r="D420" s="13"/>
    </row>
    <row r="421" spans="2:4" x14ac:dyDescent="0.75">
      <c r="B421" s="17"/>
      <c r="C421" s="13"/>
      <c r="D421" s="13"/>
    </row>
    <row r="422" spans="2:4" x14ac:dyDescent="0.75">
      <c r="B422" s="17"/>
      <c r="C422" s="13"/>
      <c r="D422" s="13"/>
    </row>
    <row r="423" spans="2:4" x14ac:dyDescent="0.75">
      <c r="B423" s="17"/>
      <c r="C423" s="13"/>
      <c r="D423" s="13"/>
    </row>
    <row r="424" spans="2:4" x14ac:dyDescent="0.75">
      <c r="B424" s="17"/>
      <c r="C424" s="13"/>
      <c r="D424" s="13"/>
    </row>
    <row r="425" spans="2:4" x14ac:dyDescent="0.75">
      <c r="B425" s="17"/>
      <c r="C425" s="13"/>
      <c r="D425" s="13"/>
    </row>
    <row r="426" spans="2:4" x14ac:dyDescent="0.75">
      <c r="B426" s="17"/>
      <c r="C426" s="13"/>
      <c r="D426" s="13"/>
    </row>
    <row r="427" spans="2:4" x14ac:dyDescent="0.75">
      <c r="B427" s="17"/>
      <c r="C427" s="13"/>
      <c r="D427" s="13"/>
    </row>
    <row r="428" spans="2:4" x14ac:dyDescent="0.75">
      <c r="B428" s="17"/>
      <c r="C428" s="13"/>
      <c r="D428" s="13"/>
    </row>
    <row r="429" spans="2:4" x14ac:dyDescent="0.75">
      <c r="B429" s="17"/>
      <c r="C429" s="13"/>
      <c r="D429" s="13"/>
    </row>
    <row r="430" spans="2:4" x14ac:dyDescent="0.75">
      <c r="B430" s="17"/>
      <c r="C430" s="13"/>
      <c r="D430" s="13"/>
    </row>
    <row r="431" spans="2:4" x14ac:dyDescent="0.75">
      <c r="B431" s="17"/>
      <c r="C431" s="13"/>
      <c r="D431" s="13"/>
    </row>
    <row r="432" spans="2:4" x14ac:dyDescent="0.75">
      <c r="B432" s="17"/>
      <c r="C432" s="13"/>
      <c r="D432" s="13"/>
    </row>
    <row r="433" spans="2:4" x14ac:dyDescent="0.75">
      <c r="B433" s="17"/>
      <c r="C433" s="13"/>
      <c r="D433" s="13"/>
    </row>
    <row r="434" spans="2:4" x14ac:dyDescent="0.75">
      <c r="B434" s="17"/>
      <c r="C434" s="13"/>
      <c r="D434" s="13"/>
    </row>
    <row r="435" spans="2:4" x14ac:dyDescent="0.75">
      <c r="B435" s="17"/>
      <c r="C435" s="13"/>
      <c r="D435" s="13"/>
    </row>
    <row r="436" spans="2:4" x14ac:dyDescent="0.75">
      <c r="B436" s="17"/>
      <c r="C436" s="13"/>
      <c r="D436" s="13"/>
    </row>
    <row r="437" spans="2:4" x14ac:dyDescent="0.75">
      <c r="B437" s="17"/>
      <c r="C437" s="13"/>
      <c r="D437" s="13"/>
    </row>
    <row r="438" spans="2:4" x14ac:dyDescent="0.75">
      <c r="B438" s="17"/>
      <c r="C438" s="13"/>
      <c r="D438" s="13"/>
    </row>
    <row r="439" spans="2:4" x14ac:dyDescent="0.75">
      <c r="B439" s="17"/>
      <c r="C439" s="13"/>
      <c r="D439" s="13"/>
    </row>
    <row r="440" spans="2:4" x14ac:dyDescent="0.75">
      <c r="B440" s="17"/>
      <c r="C440" s="13"/>
      <c r="D440" s="13"/>
    </row>
    <row r="441" spans="2:4" x14ac:dyDescent="0.75">
      <c r="B441" s="17"/>
      <c r="C441" s="13"/>
      <c r="D441" s="13"/>
    </row>
    <row r="442" spans="2:4" x14ac:dyDescent="0.75">
      <c r="B442" s="17"/>
      <c r="C442" s="13"/>
      <c r="D442" s="13"/>
    </row>
    <row r="443" spans="2:4" x14ac:dyDescent="0.75">
      <c r="B443" s="17"/>
      <c r="C443" s="13"/>
      <c r="D443" s="13"/>
    </row>
    <row r="444" spans="2:4" x14ac:dyDescent="0.75">
      <c r="B444" s="17"/>
      <c r="C444" s="13"/>
      <c r="D444" s="13"/>
    </row>
    <row r="445" spans="2:4" x14ac:dyDescent="0.75">
      <c r="B445" s="17"/>
      <c r="C445" s="13"/>
      <c r="D445" s="13"/>
    </row>
    <row r="446" spans="2:4" x14ac:dyDescent="0.75">
      <c r="B446" s="17"/>
      <c r="C446" s="13"/>
      <c r="D446" s="13"/>
    </row>
    <row r="447" spans="2:4" x14ac:dyDescent="0.75">
      <c r="B447" s="17"/>
      <c r="C447" s="13"/>
      <c r="D447" s="13"/>
    </row>
    <row r="448" spans="2:4" x14ac:dyDescent="0.75">
      <c r="B448" s="17"/>
      <c r="C448" s="13"/>
      <c r="D448" s="13"/>
    </row>
    <row r="449" spans="2:4" x14ac:dyDescent="0.75">
      <c r="B449" s="17"/>
      <c r="C449" s="13"/>
      <c r="D449" s="13"/>
    </row>
    <row r="450" spans="2:4" x14ac:dyDescent="0.75">
      <c r="B450" s="17"/>
      <c r="C450" s="13"/>
      <c r="D450" s="13"/>
    </row>
    <row r="451" spans="2:4" x14ac:dyDescent="0.75">
      <c r="B451" s="17"/>
      <c r="C451" s="13"/>
      <c r="D451" s="13"/>
    </row>
    <row r="452" spans="2:4" x14ac:dyDescent="0.75">
      <c r="B452" s="17"/>
      <c r="C452" s="13"/>
      <c r="D452" s="13"/>
    </row>
    <row r="453" spans="2:4" x14ac:dyDescent="0.75">
      <c r="B453" s="17"/>
      <c r="C453" s="13"/>
      <c r="D453" s="13"/>
    </row>
    <row r="454" spans="2:4" x14ac:dyDescent="0.75">
      <c r="B454" s="17"/>
      <c r="C454" s="13"/>
      <c r="D454" s="13"/>
    </row>
    <row r="455" spans="2:4" x14ac:dyDescent="0.75">
      <c r="B455" s="17"/>
      <c r="C455" s="13"/>
      <c r="D455" s="13"/>
    </row>
    <row r="456" spans="2:4" x14ac:dyDescent="0.75">
      <c r="B456" s="17"/>
      <c r="C456" s="13"/>
      <c r="D456" s="13"/>
    </row>
    <row r="457" spans="2:4" x14ac:dyDescent="0.75">
      <c r="B457" s="17"/>
      <c r="C457" s="13"/>
      <c r="D457" s="13"/>
    </row>
    <row r="458" spans="2:4" x14ac:dyDescent="0.75">
      <c r="B458" s="17"/>
      <c r="C458" s="13"/>
      <c r="D458" s="13"/>
    </row>
    <row r="459" spans="2:4" x14ac:dyDescent="0.75">
      <c r="B459" s="17"/>
      <c r="C459" s="13"/>
      <c r="D459" s="13"/>
    </row>
    <row r="460" spans="2:4" x14ac:dyDescent="0.75">
      <c r="B460" s="17"/>
      <c r="C460" s="13"/>
      <c r="D460" s="13"/>
    </row>
    <row r="461" spans="2:4" x14ac:dyDescent="0.75">
      <c r="B461" s="17"/>
      <c r="C461" s="13"/>
      <c r="D461" s="13"/>
    </row>
    <row r="462" spans="2:4" x14ac:dyDescent="0.75">
      <c r="B462" s="17"/>
      <c r="C462" s="13"/>
      <c r="D462" s="13"/>
    </row>
    <row r="463" spans="2:4" x14ac:dyDescent="0.75">
      <c r="B463" s="17"/>
      <c r="C463" s="13"/>
      <c r="D463" s="13"/>
    </row>
    <row r="464" spans="2:4" x14ac:dyDescent="0.75">
      <c r="B464" s="17"/>
      <c r="C464" s="13"/>
      <c r="D464" s="13"/>
    </row>
    <row r="465" spans="2:4" x14ac:dyDescent="0.75">
      <c r="B465" s="17"/>
      <c r="C465" s="13"/>
      <c r="D465" s="13"/>
    </row>
    <row r="466" spans="2:4" x14ac:dyDescent="0.75">
      <c r="B466" s="17"/>
      <c r="C466" s="13"/>
      <c r="D466" s="13"/>
    </row>
    <row r="467" spans="2:4" x14ac:dyDescent="0.75">
      <c r="B467" s="17"/>
      <c r="C467" s="13"/>
      <c r="D467" s="13"/>
    </row>
    <row r="468" spans="2:4" x14ac:dyDescent="0.75">
      <c r="B468" s="17"/>
      <c r="C468" s="13"/>
      <c r="D468" s="13"/>
    </row>
    <row r="469" spans="2:4" x14ac:dyDescent="0.75">
      <c r="B469" s="17"/>
      <c r="C469" s="13"/>
      <c r="D469" s="13"/>
    </row>
    <row r="470" spans="2:4" x14ac:dyDescent="0.75">
      <c r="B470" s="17"/>
      <c r="C470" s="13"/>
      <c r="D470" s="13"/>
    </row>
    <row r="471" spans="2:4" x14ac:dyDescent="0.75">
      <c r="B471" s="17"/>
      <c r="C471" s="13"/>
      <c r="D471" s="13"/>
    </row>
    <row r="472" spans="2:4" x14ac:dyDescent="0.75">
      <c r="B472" s="17"/>
      <c r="C472" s="13"/>
      <c r="D472" s="13"/>
    </row>
    <row r="473" spans="2:4" x14ac:dyDescent="0.75">
      <c r="B473" s="17"/>
      <c r="C473" s="13"/>
      <c r="D473" s="13"/>
    </row>
    <row r="474" spans="2:4" x14ac:dyDescent="0.75">
      <c r="B474" s="17"/>
      <c r="C474" s="13"/>
      <c r="D474" s="13"/>
    </row>
    <row r="475" spans="2:4" x14ac:dyDescent="0.75">
      <c r="B475" s="17"/>
      <c r="C475" s="13"/>
      <c r="D475" s="13"/>
    </row>
    <row r="476" spans="2:4" x14ac:dyDescent="0.75">
      <c r="B476" s="17"/>
      <c r="C476" s="13"/>
      <c r="D476" s="13"/>
    </row>
    <row r="477" spans="2:4" x14ac:dyDescent="0.75">
      <c r="B477" s="17"/>
      <c r="C477" s="13"/>
      <c r="D477" s="13"/>
    </row>
    <row r="478" spans="2:4" x14ac:dyDescent="0.75">
      <c r="B478" s="17"/>
      <c r="C478" s="13"/>
      <c r="D478" s="13"/>
    </row>
    <row r="479" spans="2:4" x14ac:dyDescent="0.75">
      <c r="B479" s="17"/>
      <c r="C479" s="13"/>
      <c r="D479" s="13"/>
    </row>
    <row r="480" spans="2:4" x14ac:dyDescent="0.75">
      <c r="B480" s="17"/>
      <c r="C480" s="13"/>
      <c r="D480" s="13"/>
    </row>
    <row r="481" spans="2:4" x14ac:dyDescent="0.75">
      <c r="B481" s="17"/>
      <c r="C481" s="13"/>
      <c r="D481" s="13"/>
    </row>
    <row r="482" spans="2:4" x14ac:dyDescent="0.75">
      <c r="B482" s="17"/>
      <c r="C482" s="13"/>
      <c r="D482" s="13"/>
    </row>
    <row r="483" spans="2:4" x14ac:dyDescent="0.75">
      <c r="B483" s="17"/>
      <c r="C483" s="13"/>
      <c r="D483" s="13"/>
    </row>
    <row r="484" spans="2:4" x14ac:dyDescent="0.75">
      <c r="B484" s="17"/>
      <c r="C484" s="13"/>
      <c r="D484" s="13"/>
    </row>
    <row r="485" spans="2:4" x14ac:dyDescent="0.75">
      <c r="B485" s="17"/>
      <c r="C485" s="13"/>
      <c r="D485" s="13"/>
    </row>
    <row r="486" spans="2:4" x14ac:dyDescent="0.75">
      <c r="B486" s="17"/>
      <c r="C486" s="13"/>
      <c r="D486" s="13"/>
    </row>
    <row r="487" spans="2:4" x14ac:dyDescent="0.75">
      <c r="B487" s="17"/>
      <c r="C487" s="13"/>
      <c r="D487" s="13"/>
    </row>
    <row r="488" spans="2:4" x14ac:dyDescent="0.75">
      <c r="B488" s="17"/>
      <c r="C488" s="13"/>
      <c r="D488" s="13"/>
    </row>
    <row r="489" spans="2:4" x14ac:dyDescent="0.75">
      <c r="B489" s="17"/>
      <c r="C489" s="13"/>
      <c r="D489" s="13"/>
    </row>
    <row r="490" spans="2:4" x14ac:dyDescent="0.75">
      <c r="B490" s="17"/>
      <c r="C490" s="13"/>
      <c r="D490" s="13"/>
    </row>
    <row r="491" spans="2:4" x14ac:dyDescent="0.75">
      <c r="B491" s="17"/>
      <c r="C491" s="13"/>
      <c r="D491" s="13"/>
    </row>
    <row r="492" spans="2:4" x14ac:dyDescent="0.75">
      <c r="B492" s="17"/>
      <c r="C492" s="13"/>
      <c r="D492" s="13"/>
    </row>
    <row r="493" spans="2:4" x14ac:dyDescent="0.75">
      <c r="B493" s="17"/>
      <c r="C493" s="13"/>
      <c r="D493" s="13"/>
    </row>
    <row r="494" spans="2:4" x14ac:dyDescent="0.75">
      <c r="B494" s="17"/>
      <c r="C494" s="13"/>
      <c r="D494" s="13"/>
    </row>
    <row r="495" spans="2:4" x14ac:dyDescent="0.75">
      <c r="B495" s="17"/>
      <c r="C495" s="13"/>
      <c r="D495" s="13"/>
    </row>
    <row r="496" spans="2:4" x14ac:dyDescent="0.75">
      <c r="B496" s="17"/>
      <c r="C496" s="13"/>
      <c r="D496" s="13"/>
    </row>
    <row r="497" spans="2:4" x14ac:dyDescent="0.75">
      <c r="B497" s="17"/>
      <c r="C497" s="13"/>
      <c r="D497" s="13"/>
    </row>
    <row r="498" spans="2:4" x14ac:dyDescent="0.75">
      <c r="B498" s="17"/>
      <c r="C498" s="13"/>
      <c r="D498" s="13"/>
    </row>
    <row r="499" spans="2:4" x14ac:dyDescent="0.75">
      <c r="B499" s="17"/>
      <c r="C499" s="13"/>
      <c r="D499" s="13"/>
    </row>
    <row r="500" spans="2:4" x14ac:dyDescent="0.75">
      <c r="B500" s="17"/>
      <c r="C500" s="13"/>
      <c r="D500" s="13"/>
    </row>
    <row r="501" spans="2:4" x14ac:dyDescent="0.75">
      <c r="B501" s="17"/>
      <c r="C501" s="13"/>
      <c r="D501" s="13"/>
    </row>
    <row r="502" spans="2:4" x14ac:dyDescent="0.75">
      <c r="B502" s="17"/>
      <c r="C502" s="13"/>
      <c r="D502" s="13"/>
    </row>
    <row r="503" spans="2:4" x14ac:dyDescent="0.75">
      <c r="B503" s="17"/>
      <c r="C503" s="13"/>
      <c r="D503" s="13"/>
    </row>
    <row r="504" spans="2:4" x14ac:dyDescent="0.75">
      <c r="B504" s="17"/>
      <c r="C504" s="13"/>
      <c r="D504" s="13"/>
    </row>
    <row r="505" spans="2:4" x14ac:dyDescent="0.75">
      <c r="B505" s="17"/>
      <c r="C505" s="13"/>
      <c r="D505" s="13"/>
    </row>
    <row r="506" spans="2:4" x14ac:dyDescent="0.75">
      <c r="B506" s="17"/>
      <c r="C506" s="13"/>
      <c r="D506" s="13"/>
    </row>
    <row r="507" spans="2:4" x14ac:dyDescent="0.75">
      <c r="B507" s="17"/>
      <c r="C507" s="13"/>
      <c r="D507" s="13"/>
    </row>
    <row r="508" spans="2:4" x14ac:dyDescent="0.75">
      <c r="B508" s="17"/>
      <c r="C508" s="13"/>
      <c r="D508" s="13"/>
    </row>
    <row r="509" spans="2:4" x14ac:dyDescent="0.75">
      <c r="B509" s="17"/>
      <c r="C509" s="13"/>
      <c r="D509" s="13"/>
    </row>
    <row r="510" spans="2:4" x14ac:dyDescent="0.75">
      <c r="B510" s="17"/>
      <c r="C510" s="13"/>
      <c r="D510" s="13"/>
    </row>
    <row r="511" spans="2:4" x14ac:dyDescent="0.75">
      <c r="B511" s="17"/>
      <c r="C511" s="13"/>
      <c r="D511" s="13"/>
    </row>
    <row r="512" spans="2:4" x14ac:dyDescent="0.75">
      <c r="B512" s="17"/>
      <c r="C512" s="13"/>
      <c r="D512" s="13"/>
    </row>
    <row r="513" spans="2:4" x14ac:dyDescent="0.75">
      <c r="B513" s="17"/>
      <c r="C513" s="13"/>
      <c r="D513" s="13"/>
    </row>
    <row r="514" spans="2:4" x14ac:dyDescent="0.75">
      <c r="B514" s="17"/>
      <c r="C514" s="13"/>
      <c r="D514" s="13"/>
    </row>
    <row r="515" spans="2:4" x14ac:dyDescent="0.75">
      <c r="B515" s="17"/>
      <c r="C515" s="13"/>
      <c r="D515" s="13"/>
    </row>
    <row r="516" spans="2:4" x14ac:dyDescent="0.75">
      <c r="B516" s="17"/>
      <c r="C516" s="13"/>
      <c r="D516" s="13"/>
    </row>
    <row r="517" spans="2:4" x14ac:dyDescent="0.75">
      <c r="B517" s="17"/>
      <c r="C517" s="13"/>
      <c r="D517" s="13"/>
    </row>
    <row r="518" spans="2:4" x14ac:dyDescent="0.75">
      <c r="B518" s="17"/>
      <c r="C518" s="13"/>
      <c r="D518" s="13"/>
    </row>
    <row r="519" spans="2:4" x14ac:dyDescent="0.75">
      <c r="B519" s="17"/>
      <c r="C519" s="13"/>
      <c r="D519" s="13"/>
    </row>
    <row r="520" spans="2:4" x14ac:dyDescent="0.75">
      <c r="B520" s="17"/>
      <c r="C520" s="13"/>
      <c r="D520" s="13"/>
    </row>
    <row r="521" spans="2:4" x14ac:dyDescent="0.75">
      <c r="B521" s="17"/>
      <c r="C521" s="13"/>
      <c r="D521" s="13"/>
    </row>
    <row r="522" spans="2:4" x14ac:dyDescent="0.75">
      <c r="B522" s="17"/>
      <c r="C522" s="13"/>
      <c r="D522" s="13"/>
    </row>
    <row r="523" spans="2:4" x14ac:dyDescent="0.75">
      <c r="B523" s="17"/>
      <c r="C523" s="13"/>
      <c r="D523" s="13"/>
    </row>
    <row r="524" spans="2:4" x14ac:dyDescent="0.75">
      <c r="B524" s="17"/>
      <c r="C524" s="13"/>
      <c r="D524" s="13"/>
    </row>
    <row r="525" spans="2:4" x14ac:dyDescent="0.75">
      <c r="B525" s="17"/>
      <c r="C525" s="13"/>
      <c r="D525" s="13"/>
    </row>
    <row r="526" spans="2:4" x14ac:dyDescent="0.75">
      <c r="B526" s="17"/>
      <c r="C526" s="13"/>
      <c r="D526" s="13"/>
    </row>
    <row r="527" spans="2:4" x14ac:dyDescent="0.75">
      <c r="B527" s="17"/>
      <c r="C527" s="13"/>
      <c r="D527" s="13"/>
    </row>
    <row r="528" spans="2:4" x14ac:dyDescent="0.75">
      <c r="B528" s="17"/>
      <c r="C528" s="13"/>
      <c r="D528" s="13"/>
    </row>
    <row r="529" spans="2:4" x14ac:dyDescent="0.75">
      <c r="B529" s="17"/>
      <c r="C529" s="13"/>
      <c r="D529" s="13"/>
    </row>
    <row r="530" spans="2:4" x14ac:dyDescent="0.75">
      <c r="B530" s="17"/>
      <c r="C530" s="13"/>
      <c r="D530" s="13"/>
    </row>
    <row r="531" spans="2:4" x14ac:dyDescent="0.75">
      <c r="B531" s="17"/>
      <c r="C531" s="13"/>
      <c r="D531" s="13"/>
    </row>
    <row r="532" spans="2:4" x14ac:dyDescent="0.75">
      <c r="B532" s="17"/>
      <c r="C532" s="13"/>
      <c r="D532" s="13"/>
    </row>
    <row r="533" spans="2:4" x14ac:dyDescent="0.75">
      <c r="B533" s="17"/>
      <c r="C533" s="13"/>
      <c r="D533" s="13"/>
    </row>
    <row r="534" spans="2:4" x14ac:dyDescent="0.75">
      <c r="B534" s="17"/>
      <c r="C534" s="13"/>
      <c r="D534" s="13"/>
    </row>
    <row r="535" spans="2:4" x14ac:dyDescent="0.75">
      <c r="B535" s="17"/>
      <c r="C535" s="13"/>
      <c r="D535" s="13"/>
    </row>
    <row r="536" spans="2:4" x14ac:dyDescent="0.75">
      <c r="B536" s="17"/>
      <c r="C536" s="13"/>
      <c r="D536" s="13"/>
    </row>
    <row r="537" spans="2:4" x14ac:dyDescent="0.75">
      <c r="B537" s="17"/>
      <c r="C537" s="13"/>
      <c r="D537" s="13"/>
    </row>
    <row r="538" spans="2:4" x14ac:dyDescent="0.75">
      <c r="B538" s="17"/>
      <c r="C538" s="13"/>
      <c r="D538" s="13"/>
    </row>
    <row r="539" spans="2:4" x14ac:dyDescent="0.75">
      <c r="B539" s="17"/>
      <c r="C539" s="13"/>
      <c r="D539" s="13"/>
    </row>
    <row r="540" spans="2:4" x14ac:dyDescent="0.75">
      <c r="B540" s="17"/>
      <c r="C540" s="13"/>
      <c r="D540" s="13"/>
    </row>
    <row r="541" spans="2:4" x14ac:dyDescent="0.75">
      <c r="B541" s="17"/>
      <c r="C541" s="13"/>
      <c r="D541" s="13"/>
    </row>
    <row r="542" spans="2:4" x14ac:dyDescent="0.75">
      <c r="B542" s="17"/>
      <c r="C542" s="13"/>
      <c r="D542" s="13"/>
    </row>
    <row r="543" spans="2:4" x14ac:dyDescent="0.75">
      <c r="B543" s="17"/>
      <c r="C543" s="13"/>
      <c r="D543" s="13"/>
    </row>
    <row r="544" spans="2:4" x14ac:dyDescent="0.75">
      <c r="B544" s="17"/>
      <c r="C544" s="13"/>
      <c r="D544" s="13"/>
    </row>
    <row r="545" spans="2:4" x14ac:dyDescent="0.75">
      <c r="B545" s="17"/>
      <c r="C545" s="13"/>
      <c r="D545" s="13"/>
    </row>
    <row r="546" spans="2:4" x14ac:dyDescent="0.75">
      <c r="B546" s="17"/>
      <c r="C546" s="13"/>
      <c r="D546" s="13"/>
    </row>
    <row r="547" spans="2:4" x14ac:dyDescent="0.75">
      <c r="B547" s="17"/>
      <c r="C547" s="13"/>
      <c r="D547" s="13"/>
    </row>
    <row r="548" spans="2:4" x14ac:dyDescent="0.75">
      <c r="B548" s="17"/>
      <c r="C548" s="13"/>
      <c r="D548" s="13"/>
    </row>
    <row r="549" spans="2:4" x14ac:dyDescent="0.75">
      <c r="B549" s="17"/>
      <c r="C549" s="13"/>
      <c r="D549" s="13"/>
    </row>
    <row r="550" spans="2:4" x14ac:dyDescent="0.75">
      <c r="B550" s="17"/>
      <c r="C550" s="13"/>
      <c r="D550" s="13"/>
    </row>
    <row r="551" spans="2:4" x14ac:dyDescent="0.75">
      <c r="B551" s="17"/>
      <c r="C551" s="13"/>
      <c r="D551" s="13"/>
    </row>
    <row r="552" spans="2:4" x14ac:dyDescent="0.75">
      <c r="B552" s="17"/>
      <c r="C552" s="13"/>
      <c r="D552" s="13"/>
    </row>
    <row r="553" spans="2:4" x14ac:dyDescent="0.75">
      <c r="B553" s="17"/>
      <c r="C553" s="13"/>
      <c r="D553" s="13"/>
    </row>
    <row r="554" spans="2:4" x14ac:dyDescent="0.75">
      <c r="B554" s="17"/>
      <c r="C554" s="13"/>
      <c r="D554" s="13"/>
    </row>
    <row r="555" spans="2:4" x14ac:dyDescent="0.75">
      <c r="B555" s="17"/>
      <c r="C555" s="13"/>
      <c r="D555" s="13"/>
    </row>
    <row r="556" spans="2:4" x14ac:dyDescent="0.75">
      <c r="B556" s="17"/>
      <c r="C556" s="13"/>
      <c r="D556" s="13"/>
    </row>
    <row r="557" spans="2:4" x14ac:dyDescent="0.75">
      <c r="B557" s="17"/>
      <c r="C557" s="13"/>
      <c r="D557" s="13"/>
    </row>
    <row r="558" spans="2:4" x14ac:dyDescent="0.75">
      <c r="B558" s="17"/>
      <c r="C558" s="13"/>
      <c r="D558" s="13"/>
    </row>
    <row r="559" spans="2:4" x14ac:dyDescent="0.75">
      <c r="B559" s="17"/>
      <c r="C559" s="13"/>
      <c r="D559" s="13"/>
    </row>
    <row r="560" spans="2:4" x14ac:dyDescent="0.75">
      <c r="B560" s="17"/>
      <c r="C560" s="13"/>
      <c r="D560" s="13"/>
    </row>
    <row r="561" spans="2:4" x14ac:dyDescent="0.75">
      <c r="B561" s="17"/>
      <c r="C561" s="13"/>
      <c r="D561" s="13"/>
    </row>
    <row r="562" spans="2:4" x14ac:dyDescent="0.75">
      <c r="B562" s="17"/>
      <c r="C562" s="13"/>
      <c r="D562" s="13"/>
    </row>
    <row r="563" spans="2:4" x14ac:dyDescent="0.75">
      <c r="B563" s="17"/>
      <c r="C563" s="13"/>
      <c r="D563" s="13"/>
    </row>
    <row r="564" spans="2:4" x14ac:dyDescent="0.75">
      <c r="B564" s="17"/>
      <c r="C564" s="13"/>
      <c r="D564" s="13"/>
    </row>
    <row r="565" spans="2:4" x14ac:dyDescent="0.75">
      <c r="B565" s="17"/>
      <c r="C565" s="13"/>
      <c r="D565" s="13"/>
    </row>
    <row r="566" spans="2:4" x14ac:dyDescent="0.75">
      <c r="B566" s="17"/>
      <c r="C566" s="13"/>
      <c r="D566" s="13"/>
    </row>
    <row r="567" spans="2:4" x14ac:dyDescent="0.75">
      <c r="B567" s="17"/>
      <c r="C567" s="13"/>
      <c r="D567" s="13"/>
    </row>
    <row r="568" spans="2:4" x14ac:dyDescent="0.75">
      <c r="B568" s="17"/>
      <c r="C568" s="13"/>
      <c r="D568" s="13"/>
    </row>
    <row r="569" spans="2:4" x14ac:dyDescent="0.75">
      <c r="B569" s="17"/>
      <c r="C569" s="13"/>
      <c r="D569" s="13"/>
    </row>
    <row r="570" spans="2:4" x14ac:dyDescent="0.75">
      <c r="B570" s="17"/>
      <c r="C570" s="13"/>
      <c r="D570" s="13"/>
    </row>
    <row r="571" spans="2:4" x14ac:dyDescent="0.75">
      <c r="B571" s="17"/>
      <c r="C571" s="13"/>
      <c r="D571" s="13"/>
    </row>
    <row r="572" spans="2:4" x14ac:dyDescent="0.75">
      <c r="B572" s="17"/>
      <c r="C572" s="13"/>
      <c r="D572" s="13"/>
    </row>
    <row r="573" spans="2:4" x14ac:dyDescent="0.75">
      <c r="B573" s="17"/>
      <c r="C573" s="13"/>
      <c r="D573" s="13"/>
    </row>
    <row r="574" spans="2:4" x14ac:dyDescent="0.75">
      <c r="B574" s="17"/>
      <c r="C574" s="13"/>
      <c r="D574" s="13"/>
    </row>
    <row r="575" spans="2:4" x14ac:dyDescent="0.75">
      <c r="B575" s="17"/>
      <c r="C575" s="13"/>
      <c r="D575" s="13"/>
    </row>
    <row r="576" spans="2:4" x14ac:dyDescent="0.75">
      <c r="B576" s="17"/>
      <c r="C576" s="13"/>
      <c r="D576" s="13"/>
    </row>
    <row r="577" spans="2:4" x14ac:dyDescent="0.75">
      <c r="B577" s="17"/>
      <c r="C577" s="13"/>
      <c r="D577" s="13"/>
    </row>
    <row r="578" spans="2:4" x14ac:dyDescent="0.75">
      <c r="B578" s="17"/>
      <c r="C578" s="13"/>
      <c r="D578" s="13"/>
    </row>
    <row r="579" spans="2:4" x14ac:dyDescent="0.75">
      <c r="B579" s="17"/>
      <c r="C579" s="13"/>
      <c r="D579" s="13"/>
    </row>
    <row r="580" spans="2:4" x14ac:dyDescent="0.75">
      <c r="B580" s="17"/>
      <c r="C580" s="13"/>
      <c r="D580" s="13"/>
    </row>
    <row r="581" spans="2:4" x14ac:dyDescent="0.75">
      <c r="B581" s="17"/>
      <c r="C581" s="13"/>
      <c r="D581" s="13"/>
    </row>
    <row r="582" spans="2:4" x14ac:dyDescent="0.75">
      <c r="B582" s="17"/>
      <c r="C582" s="13"/>
      <c r="D582" s="13"/>
    </row>
    <row r="583" spans="2:4" x14ac:dyDescent="0.75">
      <c r="B583" s="17"/>
      <c r="C583" s="13"/>
      <c r="D583" s="13"/>
    </row>
    <row r="584" spans="2:4" x14ac:dyDescent="0.75">
      <c r="B584" s="17"/>
      <c r="C584" s="13"/>
      <c r="D584" s="13"/>
    </row>
    <row r="585" spans="2:4" x14ac:dyDescent="0.75">
      <c r="B585" s="17"/>
      <c r="C585" s="13"/>
      <c r="D585" s="13"/>
    </row>
    <row r="586" spans="2:4" x14ac:dyDescent="0.75">
      <c r="B586" s="17"/>
      <c r="C586" s="13"/>
      <c r="D586" s="13"/>
    </row>
    <row r="587" spans="2:4" x14ac:dyDescent="0.75">
      <c r="B587" s="17"/>
      <c r="C587" s="13"/>
      <c r="D587" s="13"/>
    </row>
    <row r="588" spans="2:4" x14ac:dyDescent="0.75">
      <c r="B588" s="17"/>
      <c r="C588" s="13"/>
      <c r="D588" s="13"/>
    </row>
    <row r="589" spans="2:4" x14ac:dyDescent="0.75">
      <c r="B589" s="17"/>
      <c r="C589" s="13"/>
      <c r="D589" s="13"/>
    </row>
    <row r="590" spans="2:4" x14ac:dyDescent="0.75">
      <c r="B590" s="17"/>
      <c r="C590" s="13"/>
      <c r="D590" s="13"/>
    </row>
    <row r="591" spans="2:4" x14ac:dyDescent="0.75">
      <c r="B591" s="17"/>
      <c r="C591" s="13"/>
      <c r="D591" s="13"/>
    </row>
    <row r="592" spans="2:4" x14ac:dyDescent="0.75">
      <c r="B592" s="17"/>
      <c r="C592" s="13"/>
      <c r="D592" s="13"/>
    </row>
    <row r="593" spans="2:4" x14ac:dyDescent="0.75">
      <c r="B593" s="17"/>
      <c r="C593" s="13"/>
      <c r="D593" s="13"/>
    </row>
    <row r="594" spans="2:4" x14ac:dyDescent="0.75">
      <c r="B594" s="17"/>
      <c r="C594" s="13"/>
      <c r="D594" s="13"/>
    </row>
    <row r="595" spans="2:4" x14ac:dyDescent="0.75">
      <c r="B595" s="17"/>
      <c r="C595" s="13"/>
      <c r="D595" s="13"/>
    </row>
    <row r="596" spans="2:4" x14ac:dyDescent="0.75">
      <c r="B596" s="17"/>
      <c r="C596" s="13"/>
      <c r="D596" s="13"/>
    </row>
    <row r="597" spans="2:4" x14ac:dyDescent="0.75">
      <c r="B597" s="17"/>
      <c r="C597" s="13"/>
      <c r="D597" s="13"/>
    </row>
    <row r="598" spans="2:4" x14ac:dyDescent="0.75">
      <c r="B598" s="17"/>
      <c r="C598" s="13"/>
      <c r="D598" s="13"/>
    </row>
    <row r="599" spans="2:4" x14ac:dyDescent="0.75">
      <c r="B599" s="17"/>
      <c r="C599" s="13"/>
      <c r="D599" s="13"/>
    </row>
    <row r="600" spans="2:4" x14ac:dyDescent="0.75">
      <c r="B600" s="17"/>
      <c r="C600" s="13"/>
      <c r="D600" s="13"/>
    </row>
    <row r="601" spans="2:4" x14ac:dyDescent="0.75">
      <c r="B601" s="17"/>
      <c r="C601" s="13"/>
      <c r="D601" s="13"/>
    </row>
    <row r="602" spans="2:4" x14ac:dyDescent="0.75">
      <c r="B602" s="17"/>
      <c r="C602" s="13"/>
      <c r="D602" s="13"/>
    </row>
    <row r="603" spans="2:4" x14ac:dyDescent="0.75">
      <c r="B603" s="17"/>
      <c r="C603" s="13"/>
      <c r="D603" s="13"/>
    </row>
    <row r="604" spans="2:4" x14ac:dyDescent="0.75">
      <c r="B604" s="17"/>
      <c r="C604" s="13"/>
      <c r="D604" s="13"/>
    </row>
    <row r="605" spans="2:4" x14ac:dyDescent="0.75">
      <c r="B605" s="17"/>
      <c r="C605" s="13"/>
      <c r="D605" s="13"/>
    </row>
    <row r="606" spans="2:4" x14ac:dyDescent="0.75">
      <c r="B606" s="17"/>
      <c r="C606" s="13"/>
      <c r="D606" s="13"/>
    </row>
    <row r="607" spans="2:4" x14ac:dyDescent="0.75">
      <c r="B607" s="17"/>
      <c r="C607" s="13"/>
      <c r="D607" s="13"/>
    </row>
    <row r="608" spans="2:4" x14ac:dyDescent="0.75">
      <c r="B608" s="17"/>
      <c r="C608" s="13"/>
      <c r="D608" s="13"/>
    </row>
    <row r="609" spans="2:4" x14ac:dyDescent="0.75">
      <c r="B609" s="17"/>
      <c r="C609" s="13"/>
      <c r="D609" s="13"/>
    </row>
    <row r="610" spans="2:4" x14ac:dyDescent="0.75">
      <c r="B610" s="17"/>
      <c r="C610" s="13"/>
      <c r="D610" s="13"/>
    </row>
    <row r="611" spans="2:4" x14ac:dyDescent="0.75">
      <c r="B611" s="17"/>
      <c r="C611" s="13"/>
      <c r="D611" s="13"/>
    </row>
    <row r="612" spans="2:4" x14ac:dyDescent="0.75">
      <c r="B612" s="17"/>
      <c r="C612" s="13"/>
      <c r="D612" s="13"/>
    </row>
    <row r="613" spans="2:4" x14ac:dyDescent="0.75">
      <c r="B613" s="17"/>
      <c r="C613" s="13"/>
      <c r="D613" s="13"/>
    </row>
    <row r="614" spans="2:4" x14ac:dyDescent="0.75">
      <c r="B614" s="17"/>
      <c r="C614" s="13"/>
      <c r="D614" s="13"/>
    </row>
    <row r="615" spans="2:4" x14ac:dyDescent="0.75">
      <c r="B615" s="17"/>
      <c r="C615" s="13"/>
      <c r="D615" s="13"/>
    </row>
    <row r="616" spans="2:4" x14ac:dyDescent="0.75">
      <c r="B616" s="17"/>
      <c r="C616" s="13"/>
      <c r="D616" s="13"/>
    </row>
    <row r="617" spans="2:4" x14ac:dyDescent="0.75">
      <c r="B617" s="17"/>
      <c r="C617" s="13"/>
      <c r="D617" s="13"/>
    </row>
    <row r="618" spans="2:4" x14ac:dyDescent="0.75">
      <c r="B618" s="17"/>
      <c r="C618" s="13"/>
      <c r="D618" s="13"/>
    </row>
    <row r="619" spans="2:4" x14ac:dyDescent="0.75">
      <c r="B619" s="17"/>
      <c r="C619" s="13"/>
      <c r="D619" s="13"/>
    </row>
    <row r="620" spans="2:4" x14ac:dyDescent="0.75">
      <c r="B620" s="17"/>
      <c r="C620" s="13"/>
      <c r="D620" s="13"/>
    </row>
    <row r="621" spans="2:4" x14ac:dyDescent="0.75">
      <c r="B621" s="17"/>
      <c r="C621" s="13"/>
      <c r="D621" s="13"/>
    </row>
    <row r="622" spans="2:4" x14ac:dyDescent="0.75">
      <c r="B622" s="17"/>
      <c r="C622" s="13"/>
      <c r="D622" s="13"/>
    </row>
    <row r="623" spans="2:4" x14ac:dyDescent="0.75">
      <c r="B623" s="17"/>
      <c r="C623" s="13"/>
      <c r="D623" s="13"/>
    </row>
    <row r="624" spans="2:4" x14ac:dyDescent="0.75">
      <c r="B624" s="17"/>
      <c r="C624" s="13"/>
      <c r="D624" s="13"/>
    </row>
    <row r="625" spans="2:4" x14ac:dyDescent="0.75">
      <c r="B625" s="17"/>
      <c r="C625" s="13"/>
      <c r="D625" s="13"/>
    </row>
    <row r="626" spans="2:4" x14ac:dyDescent="0.75">
      <c r="B626" s="17"/>
      <c r="C626" s="13"/>
      <c r="D626" s="13"/>
    </row>
    <row r="627" spans="2:4" x14ac:dyDescent="0.75">
      <c r="B627" s="17"/>
      <c r="C627" s="13"/>
      <c r="D627" s="13"/>
    </row>
    <row r="628" spans="2:4" x14ac:dyDescent="0.75">
      <c r="B628" s="17"/>
      <c r="C628" s="13"/>
      <c r="D628" s="13"/>
    </row>
    <row r="629" spans="2:4" x14ac:dyDescent="0.75">
      <c r="B629" s="17"/>
      <c r="C629" s="13"/>
      <c r="D629" s="13"/>
    </row>
    <row r="630" spans="2:4" x14ac:dyDescent="0.75">
      <c r="B630" s="17"/>
      <c r="C630" s="13"/>
      <c r="D630" s="13"/>
    </row>
    <row r="631" spans="2:4" x14ac:dyDescent="0.75">
      <c r="B631" s="17"/>
      <c r="C631" s="13"/>
      <c r="D631" s="13"/>
    </row>
    <row r="632" spans="2:4" x14ac:dyDescent="0.75">
      <c r="B632" s="17"/>
      <c r="C632" s="13"/>
      <c r="D632" s="13"/>
    </row>
    <row r="633" spans="2:4" x14ac:dyDescent="0.75">
      <c r="B633" s="17"/>
      <c r="C633" s="13"/>
      <c r="D633" s="13"/>
    </row>
    <row r="634" spans="2:4" x14ac:dyDescent="0.75">
      <c r="B634" s="17"/>
      <c r="C634" s="13"/>
      <c r="D634" s="13"/>
    </row>
    <row r="635" spans="2:4" x14ac:dyDescent="0.75">
      <c r="B635" s="17"/>
      <c r="C635" s="13"/>
      <c r="D635" s="13"/>
    </row>
    <row r="636" spans="2:4" x14ac:dyDescent="0.75">
      <c r="B636" s="17"/>
      <c r="C636" s="13"/>
      <c r="D636" s="13"/>
    </row>
    <row r="637" spans="2:4" x14ac:dyDescent="0.75">
      <c r="B637" s="17"/>
      <c r="C637" s="13"/>
      <c r="D637" s="13"/>
    </row>
    <row r="638" spans="2:4" x14ac:dyDescent="0.75">
      <c r="B638" s="17"/>
      <c r="C638" s="13"/>
      <c r="D638" s="13"/>
    </row>
    <row r="639" spans="2:4" x14ac:dyDescent="0.75">
      <c r="B639" s="17"/>
      <c r="C639" s="13"/>
      <c r="D639" s="13"/>
    </row>
    <row r="640" spans="2:4" x14ac:dyDescent="0.75">
      <c r="B640" s="17"/>
      <c r="C640" s="13"/>
      <c r="D640" s="13"/>
    </row>
    <row r="641" spans="2:4" x14ac:dyDescent="0.75">
      <c r="B641" s="17"/>
      <c r="C641" s="13"/>
      <c r="D641" s="13"/>
    </row>
    <row r="642" spans="2:4" x14ac:dyDescent="0.75">
      <c r="B642" s="17"/>
      <c r="C642" s="13"/>
      <c r="D642" s="13"/>
    </row>
    <row r="643" spans="2:4" x14ac:dyDescent="0.75">
      <c r="B643" s="17"/>
      <c r="C643" s="13"/>
      <c r="D643" s="13"/>
    </row>
    <row r="644" spans="2:4" x14ac:dyDescent="0.75">
      <c r="B644" s="17"/>
      <c r="C644" s="13"/>
      <c r="D644" s="13"/>
    </row>
    <row r="645" spans="2:4" x14ac:dyDescent="0.75">
      <c r="B645" s="17"/>
      <c r="C645" s="13"/>
      <c r="D645" s="13"/>
    </row>
    <row r="646" spans="2:4" x14ac:dyDescent="0.75">
      <c r="B646" s="17"/>
      <c r="C646" s="13"/>
      <c r="D646" s="13"/>
    </row>
    <row r="647" spans="2:4" x14ac:dyDescent="0.75">
      <c r="B647" s="17"/>
      <c r="C647" s="13"/>
      <c r="D647" s="13"/>
    </row>
    <row r="648" spans="2:4" x14ac:dyDescent="0.75">
      <c r="B648" s="17"/>
      <c r="C648" s="13"/>
      <c r="D648" s="13"/>
    </row>
    <row r="649" spans="2:4" x14ac:dyDescent="0.75">
      <c r="B649" s="17"/>
      <c r="C649" s="13"/>
      <c r="D649" s="13"/>
    </row>
    <row r="650" spans="2:4" x14ac:dyDescent="0.75">
      <c r="B650" s="17"/>
      <c r="C650" s="13"/>
      <c r="D650" s="13"/>
    </row>
    <row r="651" spans="2:4" x14ac:dyDescent="0.75">
      <c r="B651" s="17"/>
      <c r="C651" s="13"/>
      <c r="D651" s="13"/>
    </row>
    <row r="652" spans="2:4" x14ac:dyDescent="0.75">
      <c r="B652" s="17"/>
      <c r="C652" s="13"/>
      <c r="D652" s="13"/>
    </row>
    <row r="653" spans="2:4" x14ac:dyDescent="0.75">
      <c r="B653" s="17"/>
      <c r="C653" s="13"/>
      <c r="D653" s="13"/>
    </row>
    <row r="654" spans="2:4" x14ac:dyDescent="0.75">
      <c r="B654" s="17"/>
      <c r="C654" s="13"/>
      <c r="D654" s="13"/>
    </row>
    <row r="655" spans="2:4" x14ac:dyDescent="0.75">
      <c r="B655" s="17"/>
      <c r="C655" s="13"/>
      <c r="D655" s="13"/>
    </row>
    <row r="656" spans="2:4" x14ac:dyDescent="0.75">
      <c r="B656" s="17"/>
      <c r="C656" s="13"/>
      <c r="D656" s="13"/>
    </row>
    <row r="657" spans="2:4" x14ac:dyDescent="0.75">
      <c r="B657" s="17"/>
      <c r="C657" s="13"/>
      <c r="D657" s="13"/>
    </row>
    <row r="658" spans="2:4" x14ac:dyDescent="0.75">
      <c r="B658" s="17"/>
      <c r="C658" s="13"/>
      <c r="D658" s="13"/>
    </row>
    <row r="659" spans="2:4" x14ac:dyDescent="0.75">
      <c r="B659" s="17"/>
      <c r="C659" s="13"/>
      <c r="D659" s="13"/>
    </row>
    <row r="660" spans="2:4" x14ac:dyDescent="0.75">
      <c r="B660" s="17"/>
      <c r="C660" s="13"/>
      <c r="D660" s="13"/>
    </row>
    <row r="661" spans="2:4" x14ac:dyDescent="0.75">
      <c r="B661" s="17"/>
      <c r="C661" s="13"/>
      <c r="D661" s="13"/>
    </row>
    <row r="662" spans="2:4" x14ac:dyDescent="0.75">
      <c r="B662" s="17"/>
      <c r="C662" s="13"/>
      <c r="D662" s="13"/>
    </row>
    <row r="663" spans="2:4" x14ac:dyDescent="0.75">
      <c r="B663" s="17"/>
      <c r="C663" s="13"/>
      <c r="D663" s="13"/>
    </row>
    <row r="664" spans="2:4" x14ac:dyDescent="0.75">
      <c r="B664" s="17"/>
      <c r="C664" s="13"/>
      <c r="D664" s="13"/>
    </row>
    <row r="665" spans="2:4" x14ac:dyDescent="0.75">
      <c r="B665" s="17"/>
      <c r="C665" s="13"/>
      <c r="D665" s="13"/>
    </row>
    <row r="666" spans="2:4" x14ac:dyDescent="0.75">
      <c r="B666" s="17"/>
      <c r="C666" s="13"/>
      <c r="D666" s="13"/>
    </row>
    <row r="667" spans="2:4" x14ac:dyDescent="0.75">
      <c r="B667" s="17"/>
      <c r="C667" s="13"/>
      <c r="D667" s="13"/>
    </row>
    <row r="668" spans="2:4" x14ac:dyDescent="0.75">
      <c r="B668" s="17"/>
      <c r="C668" s="13"/>
      <c r="D668" s="13"/>
    </row>
    <row r="669" spans="2:4" x14ac:dyDescent="0.75">
      <c r="B669" s="17"/>
      <c r="C669" s="13"/>
      <c r="D669" s="13"/>
    </row>
    <row r="670" spans="2:4" x14ac:dyDescent="0.75">
      <c r="B670" s="17"/>
      <c r="C670" s="13"/>
      <c r="D670" s="13"/>
    </row>
    <row r="671" spans="2:4" x14ac:dyDescent="0.75">
      <c r="B671" s="17"/>
      <c r="C671" s="13"/>
      <c r="D671" s="13"/>
    </row>
    <row r="672" spans="2:4" x14ac:dyDescent="0.75">
      <c r="B672" s="17"/>
      <c r="C672" s="13"/>
      <c r="D672" s="13"/>
    </row>
    <row r="673" spans="2:4" x14ac:dyDescent="0.75">
      <c r="B673" s="17"/>
      <c r="C673" s="13"/>
      <c r="D673" s="13"/>
    </row>
    <row r="674" spans="2:4" x14ac:dyDescent="0.75">
      <c r="B674" s="17"/>
      <c r="C674" s="13"/>
      <c r="D674" s="13"/>
    </row>
    <row r="675" spans="2:4" x14ac:dyDescent="0.75">
      <c r="B675" s="17"/>
      <c r="C675" s="13"/>
      <c r="D675" s="13"/>
    </row>
    <row r="676" spans="2:4" x14ac:dyDescent="0.75">
      <c r="B676" s="17"/>
      <c r="C676" s="13"/>
      <c r="D676" s="13"/>
    </row>
    <row r="677" spans="2:4" x14ac:dyDescent="0.75">
      <c r="B677" s="17"/>
      <c r="C677" s="13"/>
      <c r="D677" s="13"/>
    </row>
    <row r="678" spans="2:4" x14ac:dyDescent="0.75">
      <c r="B678" s="17"/>
      <c r="C678" s="13"/>
      <c r="D678" s="13"/>
    </row>
    <row r="679" spans="2:4" x14ac:dyDescent="0.75">
      <c r="B679" s="17"/>
      <c r="C679" s="13"/>
      <c r="D679" s="13"/>
    </row>
    <row r="680" spans="2:4" x14ac:dyDescent="0.75">
      <c r="B680" s="17"/>
      <c r="C680" s="13"/>
      <c r="D680" s="13"/>
    </row>
    <row r="681" spans="2:4" x14ac:dyDescent="0.75">
      <c r="B681" s="17"/>
      <c r="C681" s="13"/>
      <c r="D681" s="13"/>
    </row>
    <row r="682" spans="2:4" x14ac:dyDescent="0.75">
      <c r="B682" s="17"/>
      <c r="C682" s="13"/>
      <c r="D682" s="13"/>
    </row>
    <row r="683" spans="2:4" x14ac:dyDescent="0.75">
      <c r="B683" s="17"/>
      <c r="C683" s="13"/>
      <c r="D683" s="13"/>
    </row>
    <row r="684" spans="2:4" x14ac:dyDescent="0.75">
      <c r="B684" s="17"/>
      <c r="C684" s="13"/>
      <c r="D684" s="13"/>
    </row>
    <row r="685" spans="2:4" x14ac:dyDescent="0.75">
      <c r="B685" s="17"/>
      <c r="C685" s="13"/>
      <c r="D685" s="13"/>
    </row>
    <row r="686" spans="2:4" x14ac:dyDescent="0.75">
      <c r="B686" s="17"/>
      <c r="C686" s="13"/>
      <c r="D686" s="13"/>
    </row>
    <row r="687" spans="2:4" x14ac:dyDescent="0.75">
      <c r="B687" s="17"/>
      <c r="C687" s="13"/>
      <c r="D687" s="13"/>
    </row>
    <row r="688" spans="2:4" x14ac:dyDescent="0.75">
      <c r="B688" s="17"/>
      <c r="C688" s="13"/>
      <c r="D688" s="13"/>
    </row>
    <row r="689" spans="2:4" x14ac:dyDescent="0.75">
      <c r="B689" s="17"/>
      <c r="C689" s="13"/>
      <c r="D689" s="13"/>
    </row>
    <row r="690" spans="2:4" x14ac:dyDescent="0.75">
      <c r="B690" s="17"/>
      <c r="C690" s="13"/>
      <c r="D690" s="13"/>
    </row>
    <row r="691" spans="2:4" x14ac:dyDescent="0.75">
      <c r="B691" s="17"/>
      <c r="C691" s="13"/>
      <c r="D691" s="13"/>
    </row>
    <row r="692" spans="2:4" x14ac:dyDescent="0.75">
      <c r="B692" s="17"/>
      <c r="C692" s="13"/>
      <c r="D692" s="13"/>
    </row>
    <row r="693" spans="2:4" x14ac:dyDescent="0.75">
      <c r="B693" s="17"/>
      <c r="C693" s="13"/>
      <c r="D693" s="13"/>
    </row>
    <row r="694" spans="2:4" x14ac:dyDescent="0.75">
      <c r="B694" s="17"/>
      <c r="C694" s="13"/>
      <c r="D694" s="13"/>
    </row>
    <row r="695" spans="2:4" x14ac:dyDescent="0.75">
      <c r="B695" s="17"/>
      <c r="C695" s="13"/>
      <c r="D695" s="13"/>
    </row>
    <row r="696" spans="2:4" x14ac:dyDescent="0.75">
      <c r="B696" s="17"/>
      <c r="C696" s="13"/>
      <c r="D696" s="13"/>
    </row>
    <row r="697" spans="2:4" x14ac:dyDescent="0.75">
      <c r="B697" s="17"/>
      <c r="C697" s="13"/>
      <c r="D697" s="13"/>
    </row>
    <row r="698" spans="2:4" x14ac:dyDescent="0.75">
      <c r="B698" s="17"/>
      <c r="C698" s="13"/>
      <c r="D698" s="13"/>
    </row>
    <row r="699" spans="2:4" x14ac:dyDescent="0.75">
      <c r="B699" s="17"/>
      <c r="C699" s="13"/>
      <c r="D699" s="13"/>
    </row>
    <row r="700" spans="2:4" x14ac:dyDescent="0.75">
      <c r="B700" s="17"/>
      <c r="C700" s="13"/>
      <c r="D700" s="13"/>
    </row>
    <row r="701" spans="2:4" x14ac:dyDescent="0.75">
      <c r="B701" s="17"/>
      <c r="C701" s="13"/>
      <c r="D701" s="13"/>
    </row>
    <row r="702" spans="2:4" x14ac:dyDescent="0.75">
      <c r="B702" s="17"/>
      <c r="C702" s="13"/>
      <c r="D702" s="13"/>
    </row>
    <row r="703" spans="2:4" x14ac:dyDescent="0.75">
      <c r="B703" s="17"/>
      <c r="C703" s="13"/>
      <c r="D703" s="13"/>
    </row>
    <row r="704" spans="2:4" x14ac:dyDescent="0.75">
      <c r="B704" s="17"/>
      <c r="C704" s="13"/>
      <c r="D704" s="13"/>
    </row>
    <row r="705" spans="2:4" x14ac:dyDescent="0.75">
      <c r="B705" s="17"/>
      <c r="C705" s="13"/>
      <c r="D705" s="13"/>
    </row>
    <row r="706" spans="2:4" x14ac:dyDescent="0.75">
      <c r="B706" s="17"/>
      <c r="C706" s="13"/>
      <c r="D706" s="13"/>
    </row>
    <row r="707" spans="2:4" x14ac:dyDescent="0.75">
      <c r="B707" s="17"/>
      <c r="C707" s="13"/>
      <c r="D707" s="13"/>
    </row>
    <row r="708" spans="2:4" x14ac:dyDescent="0.75">
      <c r="B708" s="17"/>
      <c r="C708" s="13"/>
      <c r="D708" s="13"/>
    </row>
    <row r="709" spans="2:4" x14ac:dyDescent="0.75">
      <c r="B709" s="17"/>
      <c r="C709" s="13"/>
      <c r="D709" s="13"/>
    </row>
    <row r="710" spans="2:4" x14ac:dyDescent="0.75">
      <c r="B710" s="17"/>
      <c r="C710" s="13"/>
      <c r="D710" s="13"/>
    </row>
    <row r="711" spans="2:4" x14ac:dyDescent="0.75">
      <c r="B711" s="17"/>
      <c r="C711" s="13"/>
      <c r="D711" s="13"/>
    </row>
    <row r="712" spans="2:4" x14ac:dyDescent="0.75">
      <c r="B712" s="17"/>
      <c r="C712" s="13"/>
      <c r="D712" s="13"/>
    </row>
    <row r="713" spans="2:4" x14ac:dyDescent="0.75">
      <c r="B713" s="17"/>
      <c r="C713" s="13"/>
      <c r="D713" s="13"/>
    </row>
    <row r="714" spans="2:4" x14ac:dyDescent="0.75">
      <c r="B714" s="17"/>
      <c r="C714" s="13"/>
      <c r="D714" s="13"/>
    </row>
    <row r="715" spans="2:4" x14ac:dyDescent="0.75">
      <c r="B715" s="17"/>
      <c r="C715" s="13"/>
      <c r="D715" s="13"/>
    </row>
    <row r="716" spans="2:4" x14ac:dyDescent="0.75">
      <c r="B716" s="17"/>
      <c r="C716" s="13"/>
      <c r="D716" s="13"/>
    </row>
    <row r="717" spans="2:4" x14ac:dyDescent="0.75">
      <c r="B717" s="17"/>
      <c r="C717" s="13"/>
      <c r="D717" s="13"/>
    </row>
    <row r="718" spans="2:4" x14ac:dyDescent="0.75">
      <c r="B718" s="17"/>
      <c r="C718" s="13"/>
      <c r="D718" s="13"/>
    </row>
    <row r="719" spans="2:4" x14ac:dyDescent="0.75">
      <c r="B719" s="17"/>
      <c r="C719" s="13"/>
      <c r="D719" s="13"/>
    </row>
    <row r="720" spans="2:4" x14ac:dyDescent="0.75">
      <c r="B720" s="17"/>
      <c r="C720" s="13"/>
      <c r="D720" s="13"/>
    </row>
    <row r="721" spans="2:4" x14ac:dyDescent="0.75">
      <c r="B721" s="17"/>
      <c r="C721" s="13"/>
      <c r="D721" s="13"/>
    </row>
    <row r="722" spans="2:4" x14ac:dyDescent="0.75">
      <c r="B722" s="17"/>
      <c r="C722" s="13"/>
      <c r="D722" s="13"/>
    </row>
    <row r="723" spans="2:4" x14ac:dyDescent="0.75">
      <c r="B723" s="17"/>
      <c r="C723" s="13"/>
      <c r="D723" s="13"/>
    </row>
    <row r="724" spans="2:4" x14ac:dyDescent="0.75">
      <c r="B724" s="17"/>
      <c r="C724" s="13"/>
      <c r="D724" s="13"/>
    </row>
    <row r="725" spans="2:4" x14ac:dyDescent="0.75">
      <c r="B725" s="17"/>
      <c r="C725" s="13"/>
      <c r="D725" s="13"/>
    </row>
    <row r="726" spans="2:4" x14ac:dyDescent="0.75">
      <c r="B726" s="17"/>
      <c r="C726" s="13"/>
      <c r="D726" s="13"/>
    </row>
    <row r="727" spans="2:4" x14ac:dyDescent="0.75">
      <c r="B727" s="17"/>
      <c r="C727" s="13"/>
      <c r="D727" s="13"/>
    </row>
    <row r="728" spans="2:4" x14ac:dyDescent="0.75">
      <c r="B728" s="17"/>
      <c r="C728" s="13"/>
      <c r="D728" s="13"/>
    </row>
    <row r="729" spans="2:4" x14ac:dyDescent="0.75">
      <c r="B729" s="17"/>
      <c r="C729" s="13"/>
      <c r="D729" s="13"/>
    </row>
    <row r="730" spans="2:4" x14ac:dyDescent="0.75">
      <c r="B730" s="17"/>
      <c r="C730" s="13"/>
      <c r="D730" s="13"/>
    </row>
    <row r="731" spans="2:4" x14ac:dyDescent="0.75">
      <c r="B731" s="17"/>
      <c r="C731" s="13"/>
      <c r="D731" s="13"/>
    </row>
    <row r="732" spans="2:4" x14ac:dyDescent="0.75">
      <c r="B732" s="17"/>
      <c r="C732" s="13"/>
      <c r="D732" s="13"/>
    </row>
    <row r="733" spans="2:4" x14ac:dyDescent="0.75">
      <c r="B733" s="17"/>
      <c r="C733" s="13"/>
      <c r="D733" s="13"/>
    </row>
    <row r="734" spans="2:4" x14ac:dyDescent="0.75">
      <c r="B734" s="17"/>
      <c r="C734" s="13"/>
      <c r="D734" s="13"/>
    </row>
    <row r="735" spans="2:4" x14ac:dyDescent="0.75">
      <c r="B735" s="17"/>
      <c r="C735" s="13"/>
      <c r="D735" s="13"/>
    </row>
    <row r="736" spans="2:4" x14ac:dyDescent="0.75">
      <c r="B736" s="17"/>
      <c r="C736" s="13"/>
      <c r="D736" s="13"/>
    </row>
    <row r="737" spans="2:4" x14ac:dyDescent="0.75">
      <c r="B737" s="17"/>
      <c r="C737" s="13"/>
      <c r="D737" s="13"/>
    </row>
    <row r="738" spans="2:4" x14ac:dyDescent="0.75">
      <c r="B738" s="17"/>
      <c r="C738" s="13"/>
      <c r="D738" s="13"/>
    </row>
    <row r="739" spans="2:4" x14ac:dyDescent="0.75">
      <c r="B739" s="17"/>
      <c r="C739" s="13"/>
      <c r="D739" s="13"/>
    </row>
    <row r="740" spans="2:4" x14ac:dyDescent="0.75">
      <c r="B740" s="17"/>
      <c r="C740" s="13"/>
      <c r="D740" s="13"/>
    </row>
    <row r="741" spans="2:4" x14ac:dyDescent="0.75">
      <c r="B741" s="17"/>
      <c r="C741" s="13"/>
      <c r="D741" s="13"/>
    </row>
    <row r="742" spans="2:4" x14ac:dyDescent="0.75">
      <c r="B742" s="17"/>
      <c r="C742" s="13"/>
      <c r="D742" s="13"/>
    </row>
    <row r="743" spans="2:4" x14ac:dyDescent="0.75">
      <c r="B743" s="17"/>
      <c r="C743" s="13"/>
      <c r="D743" s="13"/>
    </row>
    <row r="744" spans="2:4" x14ac:dyDescent="0.75">
      <c r="B744" s="17"/>
      <c r="C744" s="13"/>
      <c r="D744" s="13"/>
    </row>
    <row r="745" spans="2:4" x14ac:dyDescent="0.75">
      <c r="B745" s="17"/>
      <c r="C745" s="13"/>
      <c r="D745" s="13"/>
    </row>
    <row r="746" spans="2:4" x14ac:dyDescent="0.75">
      <c r="B746" s="17"/>
      <c r="C746" s="13"/>
      <c r="D746" s="13"/>
    </row>
    <row r="747" spans="2:4" x14ac:dyDescent="0.75">
      <c r="B747" s="17"/>
      <c r="C747" s="13"/>
      <c r="D747" s="13"/>
    </row>
    <row r="748" spans="2:4" x14ac:dyDescent="0.75">
      <c r="B748" s="17"/>
      <c r="C748" s="13"/>
      <c r="D748" s="13"/>
    </row>
    <row r="749" spans="2:4" x14ac:dyDescent="0.75">
      <c r="B749" s="17"/>
      <c r="C749" s="13"/>
      <c r="D749" s="13"/>
    </row>
    <row r="750" spans="2:4" x14ac:dyDescent="0.75">
      <c r="B750" s="17"/>
      <c r="C750" s="13"/>
      <c r="D750" s="13"/>
    </row>
    <row r="751" spans="2:4" x14ac:dyDescent="0.75">
      <c r="B751" s="17"/>
      <c r="C751" s="13"/>
      <c r="D751" s="13"/>
    </row>
    <row r="752" spans="2:4" x14ac:dyDescent="0.75">
      <c r="B752" s="17"/>
      <c r="C752" s="13"/>
      <c r="D752" s="13"/>
    </row>
    <row r="753" spans="2:4" x14ac:dyDescent="0.75">
      <c r="B753" s="17"/>
      <c r="C753" s="13"/>
      <c r="D753" s="13"/>
    </row>
    <row r="754" spans="2:4" x14ac:dyDescent="0.75">
      <c r="B754" s="17"/>
      <c r="C754" s="13"/>
      <c r="D754" s="13"/>
    </row>
    <row r="755" spans="2:4" x14ac:dyDescent="0.75">
      <c r="B755" s="17"/>
      <c r="C755" s="13"/>
      <c r="D755" s="13"/>
    </row>
    <row r="756" spans="2:4" x14ac:dyDescent="0.75">
      <c r="B756" s="17"/>
      <c r="C756" s="13"/>
      <c r="D756" s="13"/>
    </row>
    <row r="757" spans="2:4" x14ac:dyDescent="0.75">
      <c r="B757" s="17"/>
      <c r="C757" s="13"/>
      <c r="D757" s="13"/>
    </row>
    <row r="758" spans="2:4" x14ac:dyDescent="0.75">
      <c r="B758" s="17"/>
      <c r="C758" s="13"/>
      <c r="D758" s="13"/>
    </row>
    <row r="759" spans="2:4" x14ac:dyDescent="0.75">
      <c r="B759" s="17"/>
      <c r="C759" s="13"/>
      <c r="D759" s="13"/>
    </row>
    <row r="760" spans="2:4" x14ac:dyDescent="0.75">
      <c r="B760" s="17"/>
      <c r="C760" s="13"/>
      <c r="D760" s="13"/>
    </row>
    <row r="761" spans="2:4" x14ac:dyDescent="0.75">
      <c r="B761" s="17"/>
      <c r="C761" s="13"/>
      <c r="D761" s="13"/>
    </row>
    <row r="762" spans="2:4" x14ac:dyDescent="0.75">
      <c r="B762" s="17"/>
      <c r="C762" s="13"/>
      <c r="D762" s="13"/>
    </row>
    <row r="763" spans="2:4" x14ac:dyDescent="0.75">
      <c r="B763" s="17"/>
      <c r="C763" s="13"/>
      <c r="D763" s="13"/>
    </row>
    <row r="764" spans="2:4" x14ac:dyDescent="0.75">
      <c r="B764" s="17"/>
      <c r="C764" s="13"/>
      <c r="D764" s="13"/>
    </row>
    <row r="765" spans="2:4" x14ac:dyDescent="0.75">
      <c r="B765" s="17"/>
      <c r="C765" s="13"/>
      <c r="D765" s="13"/>
    </row>
    <row r="766" spans="2:4" x14ac:dyDescent="0.75">
      <c r="B766" s="17"/>
      <c r="C766" s="13"/>
      <c r="D766" s="13"/>
    </row>
    <row r="767" spans="2:4" x14ac:dyDescent="0.75">
      <c r="B767" s="17"/>
      <c r="C767" s="13"/>
      <c r="D767" s="13"/>
    </row>
    <row r="768" spans="2:4" x14ac:dyDescent="0.75">
      <c r="B768" s="17"/>
      <c r="C768" s="13"/>
      <c r="D768" s="13"/>
    </row>
    <row r="769" spans="2:4" x14ac:dyDescent="0.75">
      <c r="B769" s="17"/>
      <c r="C769" s="13"/>
      <c r="D769" s="13"/>
    </row>
    <row r="770" spans="2:4" x14ac:dyDescent="0.75">
      <c r="B770" s="17"/>
      <c r="C770" s="13"/>
      <c r="D770" s="13"/>
    </row>
    <row r="771" spans="2:4" x14ac:dyDescent="0.75">
      <c r="B771" s="17"/>
      <c r="C771" s="13"/>
      <c r="D771" s="13"/>
    </row>
    <row r="772" spans="2:4" x14ac:dyDescent="0.75">
      <c r="B772" s="17"/>
      <c r="C772" s="13"/>
      <c r="D772" s="13"/>
    </row>
    <row r="773" spans="2:4" x14ac:dyDescent="0.75">
      <c r="B773" s="17"/>
      <c r="C773" s="13"/>
      <c r="D773" s="13"/>
    </row>
    <row r="774" spans="2:4" x14ac:dyDescent="0.75">
      <c r="B774" s="17"/>
      <c r="C774" s="13"/>
      <c r="D774" s="13"/>
    </row>
    <row r="775" spans="2:4" x14ac:dyDescent="0.75">
      <c r="B775" s="17"/>
      <c r="C775" s="13"/>
      <c r="D775" s="13"/>
    </row>
    <row r="776" spans="2:4" x14ac:dyDescent="0.75">
      <c r="B776" s="17"/>
      <c r="C776" s="13"/>
      <c r="D776" s="13"/>
    </row>
    <row r="777" spans="2:4" x14ac:dyDescent="0.75">
      <c r="B777" s="17"/>
      <c r="C777" s="13"/>
      <c r="D777" s="13"/>
    </row>
    <row r="778" spans="2:4" x14ac:dyDescent="0.75">
      <c r="B778" s="17"/>
      <c r="C778" s="13"/>
      <c r="D778" s="13"/>
    </row>
    <row r="779" spans="2:4" x14ac:dyDescent="0.75">
      <c r="B779" s="17"/>
      <c r="C779" s="13"/>
      <c r="D779" s="13"/>
    </row>
    <row r="780" spans="2:4" x14ac:dyDescent="0.75">
      <c r="B780" s="17"/>
      <c r="C780" s="13"/>
      <c r="D780" s="13"/>
    </row>
    <row r="781" spans="2:4" x14ac:dyDescent="0.75">
      <c r="B781" s="17"/>
      <c r="C781" s="13"/>
      <c r="D781" s="13"/>
    </row>
    <row r="782" spans="2:4" x14ac:dyDescent="0.75">
      <c r="B782" s="17"/>
      <c r="C782" s="13"/>
      <c r="D782" s="13"/>
    </row>
    <row r="783" spans="2:4" x14ac:dyDescent="0.75">
      <c r="B783" s="17"/>
      <c r="C783" s="13"/>
      <c r="D783" s="13"/>
    </row>
    <row r="784" spans="2:4" x14ac:dyDescent="0.75">
      <c r="B784" s="17"/>
      <c r="C784" s="13"/>
      <c r="D784" s="13"/>
    </row>
    <row r="785" spans="2:4" x14ac:dyDescent="0.75">
      <c r="B785" s="17"/>
      <c r="C785" s="13"/>
      <c r="D785" s="13"/>
    </row>
    <row r="786" spans="2:4" x14ac:dyDescent="0.75">
      <c r="B786" s="17"/>
      <c r="C786" s="13"/>
      <c r="D786" s="13"/>
    </row>
    <row r="787" spans="2:4" x14ac:dyDescent="0.75">
      <c r="B787" s="17"/>
      <c r="C787" s="13"/>
      <c r="D787" s="13"/>
    </row>
    <row r="788" spans="2:4" x14ac:dyDescent="0.75">
      <c r="B788" s="17"/>
      <c r="C788" s="13"/>
      <c r="D788" s="13"/>
    </row>
    <row r="789" spans="2:4" x14ac:dyDescent="0.75">
      <c r="B789" s="17"/>
      <c r="C789" s="13"/>
      <c r="D789" s="13"/>
    </row>
    <row r="790" spans="2:4" x14ac:dyDescent="0.75">
      <c r="B790" s="17"/>
      <c r="C790" s="13"/>
      <c r="D790" s="13"/>
    </row>
    <row r="791" spans="2:4" x14ac:dyDescent="0.75">
      <c r="B791" s="17"/>
      <c r="C791" s="13"/>
      <c r="D791" s="13"/>
    </row>
    <row r="792" spans="2:4" x14ac:dyDescent="0.75">
      <c r="B792" s="17"/>
      <c r="C792" s="13"/>
      <c r="D792" s="13"/>
    </row>
    <row r="793" spans="2:4" x14ac:dyDescent="0.75">
      <c r="B793" s="17"/>
      <c r="C793" s="13"/>
      <c r="D793" s="13"/>
    </row>
    <row r="794" spans="2:4" x14ac:dyDescent="0.75">
      <c r="B794" s="17"/>
      <c r="C794" s="13"/>
      <c r="D794" s="13"/>
    </row>
    <row r="795" spans="2:4" x14ac:dyDescent="0.75">
      <c r="B795" s="17"/>
      <c r="C795" s="13"/>
      <c r="D795" s="13"/>
    </row>
    <row r="796" spans="2:4" x14ac:dyDescent="0.75">
      <c r="B796" s="17"/>
      <c r="C796" s="13"/>
      <c r="D796" s="13"/>
    </row>
    <row r="797" spans="2:4" x14ac:dyDescent="0.75">
      <c r="B797" s="17"/>
      <c r="C797" s="13"/>
      <c r="D797" s="13"/>
    </row>
    <row r="798" spans="2:4" x14ac:dyDescent="0.75">
      <c r="B798" s="17"/>
      <c r="C798" s="13"/>
      <c r="D798" s="13"/>
    </row>
    <row r="799" spans="2:4" x14ac:dyDescent="0.75">
      <c r="B799" s="17"/>
      <c r="C799" s="13"/>
      <c r="D799" s="13"/>
    </row>
    <row r="800" spans="2:4" x14ac:dyDescent="0.75">
      <c r="B800" s="17"/>
      <c r="C800" s="13"/>
      <c r="D800" s="13"/>
    </row>
    <row r="801" spans="2:4" x14ac:dyDescent="0.75">
      <c r="B801" s="17"/>
      <c r="C801" s="13"/>
      <c r="D801" s="13"/>
    </row>
    <row r="802" spans="2:4" x14ac:dyDescent="0.75">
      <c r="B802" s="17"/>
      <c r="C802" s="13"/>
      <c r="D802" s="13"/>
    </row>
    <row r="803" spans="2:4" x14ac:dyDescent="0.75">
      <c r="B803" s="17"/>
      <c r="C803" s="13"/>
      <c r="D803" s="13"/>
    </row>
    <row r="804" spans="2:4" x14ac:dyDescent="0.75">
      <c r="B804" s="17"/>
      <c r="C804" s="13"/>
      <c r="D804" s="13"/>
    </row>
    <row r="805" spans="2:4" x14ac:dyDescent="0.75">
      <c r="B805" s="17"/>
      <c r="C805" s="13"/>
      <c r="D805" s="13"/>
    </row>
    <row r="806" spans="2:4" x14ac:dyDescent="0.75">
      <c r="B806" s="17"/>
      <c r="C806" s="13"/>
      <c r="D806" s="13"/>
    </row>
    <row r="807" spans="2:4" x14ac:dyDescent="0.75">
      <c r="B807" s="17"/>
      <c r="C807" s="13"/>
      <c r="D807" s="13"/>
    </row>
    <row r="808" spans="2:4" x14ac:dyDescent="0.75">
      <c r="B808" s="17"/>
      <c r="C808" s="13"/>
      <c r="D808" s="13"/>
    </row>
    <row r="809" spans="2:4" x14ac:dyDescent="0.75">
      <c r="B809" s="17"/>
      <c r="C809" s="13"/>
      <c r="D809" s="13"/>
    </row>
    <row r="810" spans="2:4" x14ac:dyDescent="0.75">
      <c r="B810" s="17"/>
      <c r="C810" s="13"/>
      <c r="D810" s="13"/>
    </row>
    <row r="811" spans="2:4" x14ac:dyDescent="0.75">
      <c r="B811" s="17"/>
      <c r="C811" s="13"/>
      <c r="D811" s="13"/>
    </row>
    <row r="812" spans="2:4" x14ac:dyDescent="0.75">
      <c r="B812" s="17"/>
      <c r="C812" s="13"/>
      <c r="D812" s="13"/>
    </row>
    <row r="813" spans="2:4" x14ac:dyDescent="0.75">
      <c r="B813" s="17"/>
      <c r="C813" s="13"/>
      <c r="D813" s="13"/>
    </row>
    <row r="814" spans="2:4" x14ac:dyDescent="0.75">
      <c r="B814" s="17"/>
      <c r="C814" s="13"/>
      <c r="D814" s="13"/>
    </row>
    <row r="815" spans="2:4" x14ac:dyDescent="0.75">
      <c r="B815" s="17"/>
      <c r="C815" s="13"/>
      <c r="D815" s="13"/>
    </row>
    <row r="816" spans="2:4" x14ac:dyDescent="0.75">
      <c r="B816" s="17"/>
      <c r="C816" s="13"/>
      <c r="D816" s="13"/>
    </row>
    <row r="817" spans="2:4" x14ac:dyDescent="0.75">
      <c r="B817" s="17"/>
      <c r="C817" s="13"/>
      <c r="D817" s="13"/>
    </row>
    <row r="818" spans="2:4" x14ac:dyDescent="0.75">
      <c r="B818" s="17"/>
      <c r="C818" s="13"/>
      <c r="D818" s="13"/>
    </row>
    <row r="819" spans="2:4" x14ac:dyDescent="0.75">
      <c r="B819" s="17"/>
      <c r="C819" s="13"/>
      <c r="D819" s="13"/>
    </row>
    <row r="820" spans="2:4" x14ac:dyDescent="0.75">
      <c r="B820" s="17"/>
      <c r="C820" s="13"/>
      <c r="D820" s="13"/>
    </row>
    <row r="821" spans="2:4" x14ac:dyDescent="0.75">
      <c r="B821" s="17"/>
      <c r="C821" s="13"/>
      <c r="D821" s="13"/>
    </row>
    <row r="822" spans="2:4" x14ac:dyDescent="0.75">
      <c r="B822" s="17"/>
      <c r="C822" s="13"/>
      <c r="D822" s="13"/>
    </row>
    <row r="823" spans="2:4" x14ac:dyDescent="0.75">
      <c r="B823" s="17"/>
      <c r="C823" s="13"/>
      <c r="D823" s="13"/>
    </row>
    <row r="824" spans="2:4" x14ac:dyDescent="0.75">
      <c r="B824" s="17"/>
      <c r="C824" s="13"/>
      <c r="D824" s="13"/>
    </row>
    <row r="825" spans="2:4" x14ac:dyDescent="0.75">
      <c r="B825" s="17"/>
      <c r="C825" s="13"/>
      <c r="D825" s="13"/>
    </row>
    <row r="826" spans="2:4" x14ac:dyDescent="0.75">
      <c r="B826" s="17"/>
      <c r="C826" s="13"/>
      <c r="D826" s="13"/>
    </row>
    <row r="827" spans="2:4" x14ac:dyDescent="0.75">
      <c r="B827" s="17"/>
      <c r="C827" s="13"/>
      <c r="D827" s="13"/>
    </row>
    <row r="828" spans="2:4" x14ac:dyDescent="0.75">
      <c r="B828" s="17"/>
      <c r="C828" s="13"/>
      <c r="D828" s="13"/>
    </row>
    <row r="829" spans="2:4" x14ac:dyDescent="0.75">
      <c r="B829" s="17"/>
      <c r="C829" s="13"/>
      <c r="D829" s="13"/>
    </row>
    <row r="830" spans="2:4" x14ac:dyDescent="0.75">
      <c r="B830" s="17"/>
      <c r="C830" s="13"/>
      <c r="D830" s="13"/>
    </row>
    <row r="831" spans="2:4" x14ac:dyDescent="0.75">
      <c r="B831" s="17"/>
      <c r="C831" s="13"/>
      <c r="D831" s="13"/>
    </row>
    <row r="832" spans="2:4" x14ac:dyDescent="0.75">
      <c r="B832" s="17"/>
      <c r="C832" s="13"/>
      <c r="D832" s="13"/>
    </row>
    <row r="833" spans="2:4" x14ac:dyDescent="0.75">
      <c r="B833" s="17"/>
      <c r="C833" s="13"/>
      <c r="D833" s="13"/>
    </row>
    <row r="834" spans="2:4" x14ac:dyDescent="0.75">
      <c r="B834" s="17"/>
      <c r="C834" s="13"/>
      <c r="D834" s="13"/>
    </row>
    <row r="835" spans="2:4" x14ac:dyDescent="0.75">
      <c r="B835" s="17"/>
      <c r="C835" s="13"/>
      <c r="D835" s="13"/>
    </row>
    <row r="836" spans="2:4" x14ac:dyDescent="0.75">
      <c r="B836" s="17"/>
      <c r="C836" s="13"/>
      <c r="D836" s="13"/>
    </row>
    <row r="837" spans="2:4" x14ac:dyDescent="0.75">
      <c r="B837" s="17"/>
      <c r="C837" s="13"/>
      <c r="D837" s="13"/>
    </row>
    <row r="838" spans="2:4" x14ac:dyDescent="0.75">
      <c r="B838" s="17"/>
      <c r="C838" s="13"/>
      <c r="D838" s="13"/>
    </row>
    <row r="839" spans="2:4" x14ac:dyDescent="0.75">
      <c r="B839" s="17"/>
      <c r="C839" s="13"/>
      <c r="D839" s="13"/>
    </row>
    <row r="840" spans="2:4" x14ac:dyDescent="0.75">
      <c r="B840" s="17"/>
      <c r="C840" s="13"/>
      <c r="D840" s="13"/>
    </row>
    <row r="841" spans="2:4" x14ac:dyDescent="0.75">
      <c r="B841" s="17"/>
      <c r="C841" s="13"/>
      <c r="D841" s="13"/>
    </row>
    <row r="842" spans="2:4" x14ac:dyDescent="0.75">
      <c r="B842" s="17"/>
      <c r="C842" s="13"/>
      <c r="D842" s="13"/>
    </row>
    <row r="843" spans="2:4" x14ac:dyDescent="0.75">
      <c r="B843" s="17"/>
      <c r="C843" s="13"/>
      <c r="D843" s="13"/>
    </row>
    <row r="844" spans="2:4" x14ac:dyDescent="0.75">
      <c r="B844" s="17"/>
      <c r="C844" s="13"/>
      <c r="D844" s="13"/>
    </row>
    <row r="845" spans="2:4" x14ac:dyDescent="0.75">
      <c r="B845" s="17"/>
      <c r="C845" s="13"/>
      <c r="D845" s="13"/>
    </row>
    <row r="846" spans="2:4" x14ac:dyDescent="0.75">
      <c r="B846" s="17"/>
      <c r="C846" s="13"/>
      <c r="D846" s="13"/>
    </row>
    <row r="847" spans="2:4" x14ac:dyDescent="0.75">
      <c r="B847" s="17"/>
      <c r="C847" s="13"/>
      <c r="D847" s="13"/>
    </row>
    <row r="848" spans="2:4" x14ac:dyDescent="0.75">
      <c r="B848" s="17"/>
      <c r="C848" s="13"/>
      <c r="D848" s="13"/>
    </row>
    <row r="849" spans="2:4" x14ac:dyDescent="0.75">
      <c r="B849" s="17"/>
      <c r="C849" s="13"/>
      <c r="D849" s="13"/>
    </row>
    <row r="850" spans="2:4" x14ac:dyDescent="0.75">
      <c r="B850" s="17"/>
      <c r="C850" s="13"/>
      <c r="D850" s="13"/>
    </row>
    <row r="851" spans="2:4" x14ac:dyDescent="0.75">
      <c r="B851" s="17"/>
      <c r="C851" s="13"/>
      <c r="D851" s="13"/>
    </row>
    <row r="852" spans="2:4" x14ac:dyDescent="0.75">
      <c r="B852" s="17"/>
      <c r="C852" s="13"/>
      <c r="D852" s="13"/>
    </row>
    <row r="853" spans="2:4" x14ac:dyDescent="0.75">
      <c r="B853" s="17"/>
      <c r="C853" s="13"/>
      <c r="D853" s="13"/>
    </row>
    <row r="854" spans="2:4" x14ac:dyDescent="0.75">
      <c r="B854" s="17"/>
      <c r="C854" s="13"/>
      <c r="D854" s="13"/>
    </row>
    <row r="855" spans="2:4" x14ac:dyDescent="0.75">
      <c r="B855" s="17"/>
      <c r="C855" s="13"/>
      <c r="D855" s="13"/>
    </row>
    <row r="856" spans="2:4" x14ac:dyDescent="0.75">
      <c r="B856" s="17"/>
      <c r="C856" s="13"/>
      <c r="D856" s="13"/>
    </row>
    <row r="857" spans="2:4" x14ac:dyDescent="0.75">
      <c r="B857" s="17"/>
      <c r="C857" s="13"/>
      <c r="D857" s="13"/>
    </row>
    <row r="858" spans="2:4" x14ac:dyDescent="0.75">
      <c r="B858" s="17"/>
      <c r="C858" s="13"/>
      <c r="D858" s="13"/>
    </row>
    <row r="859" spans="2:4" x14ac:dyDescent="0.75">
      <c r="B859" s="17"/>
      <c r="C859" s="13"/>
      <c r="D859" s="13"/>
    </row>
    <row r="860" spans="2:4" x14ac:dyDescent="0.75">
      <c r="B860" s="17"/>
      <c r="C860" s="13"/>
      <c r="D860" s="13"/>
    </row>
    <row r="861" spans="2:4" x14ac:dyDescent="0.75">
      <c r="B861" s="17"/>
      <c r="C861" s="13"/>
      <c r="D861" s="13"/>
    </row>
    <row r="862" spans="2:4" x14ac:dyDescent="0.75">
      <c r="B862" s="17"/>
      <c r="C862" s="13"/>
      <c r="D862" s="13"/>
    </row>
    <row r="863" spans="2:4" x14ac:dyDescent="0.75">
      <c r="B863" s="17"/>
      <c r="C863" s="13"/>
      <c r="D863" s="13"/>
    </row>
    <row r="864" spans="2:4" x14ac:dyDescent="0.75">
      <c r="B864" s="17"/>
      <c r="C864" s="13"/>
      <c r="D864" s="13"/>
    </row>
    <row r="865" spans="2:4" x14ac:dyDescent="0.75">
      <c r="B865" s="17"/>
      <c r="C865" s="13"/>
      <c r="D865" s="13"/>
    </row>
    <row r="866" spans="2:4" x14ac:dyDescent="0.75">
      <c r="B866" s="17"/>
      <c r="C866" s="13"/>
      <c r="D866" s="13"/>
    </row>
    <row r="867" spans="2:4" x14ac:dyDescent="0.75">
      <c r="B867" s="17"/>
      <c r="C867" s="13"/>
      <c r="D867" s="13"/>
    </row>
    <row r="868" spans="2:4" x14ac:dyDescent="0.75">
      <c r="B868" s="17"/>
      <c r="C868" s="13"/>
      <c r="D868" s="13"/>
    </row>
    <row r="869" spans="2:4" x14ac:dyDescent="0.75">
      <c r="B869" s="17"/>
      <c r="C869" s="13"/>
      <c r="D869" s="13"/>
    </row>
    <row r="870" spans="2:4" x14ac:dyDescent="0.75">
      <c r="B870" s="17"/>
      <c r="C870" s="13"/>
      <c r="D870" s="13"/>
    </row>
    <row r="871" spans="2:4" x14ac:dyDescent="0.75">
      <c r="B871" s="17"/>
      <c r="C871" s="13"/>
      <c r="D871" s="13"/>
    </row>
    <row r="872" spans="2:4" x14ac:dyDescent="0.75">
      <c r="B872" s="17"/>
      <c r="C872" s="13"/>
      <c r="D872" s="13"/>
    </row>
    <row r="873" spans="2:4" x14ac:dyDescent="0.75">
      <c r="B873" s="17"/>
      <c r="C873" s="13"/>
      <c r="D873" s="13"/>
    </row>
    <row r="874" spans="2:4" x14ac:dyDescent="0.75">
      <c r="B874" s="17"/>
      <c r="C874" s="13"/>
      <c r="D874" s="13"/>
    </row>
    <row r="875" spans="2:4" x14ac:dyDescent="0.75">
      <c r="B875" s="17"/>
      <c r="C875" s="13"/>
      <c r="D875" s="13"/>
    </row>
    <row r="876" spans="2:4" x14ac:dyDescent="0.75">
      <c r="B876" s="17"/>
      <c r="C876" s="13"/>
      <c r="D876" s="13"/>
    </row>
    <row r="877" spans="2:4" x14ac:dyDescent="0.75">
      <c r="B877" s="17"/>
      <c r="C877" s="13"/>
      <c r="D877" s="13"/>
    </row>
    <row r="878" spans="2:4" x14ac:dyDescent="0.75">
      <c r="B878" s="17"/>
      <c r="C878" s="13"/>
      <c r="D878" s="13"/>
    </row>
    <row r="879" spans="2:4" x14ac:dyDescent="0.75">
      <c r="B879" s="17"/>
      <c r="C879" s="13"/>
      <c r="D879" s="13"/>
    </row>
    <row r="880" spans="2:4" x14ac:dyDescent="0.75">
      <c r="B880" s="17"/>
      <c r="C880" s="13"/>
      <c r="D880" s="13"/>
    </row>
    <row r="881" spans="2:4" x14ac:dyDescent="0.75">
      <c r="B881" s="17"/>
      <c r="C881" s="13"/>
      <c r="D881" s="13"/>
    </row>
    <row r="882" spans="2:4" x14ac:dyDescent="0.75">
      <c r="B882" s="17"/>
      <c r="C882" s="13"/>
      <c r="D882" s="13"/>
    </row>
    <row r="883" spans="2:4" x14ac:dyDescent="0.75">
      <c r="B883" s="17"/>
      <c r="C883" s="13"/>
      <c r="D883" s="13"/>
    </row>
    <row r="884" spans="2:4" x14ac:dyDescent="0.75">
      <c r="B884" s="17"/>
      <c r="C884" s="13"/>
      <c r="D884" s="13"/>
    </row>
    <row r="885" spans="2:4" x14ac:dyDescent="0.75">
      <c r="B885" s="17"/>
      <c r="C885" s="13"/>
      <c r="D885" s="13"/>
    </row>
    <row r="886" spans="2:4" x14ac:dyDescent="0.75">
      <c r="B886" s="17"/>
      <c r="C886" s="13"/>
      <c r="D886" s="13"/>
    </row>
    <row r="887" spans="2:4" x14ac:dyDescent="0.75">
      <c r="B887" s="17"/>
      <c r="C887" s="13"/>
      <c r="D887" s="13"/>
    </row>
    <row r="888" spans="2:4" x14ac:dyDescent="0.75">
      <c r="B888" s="17"/>
      <c r="C888" s="13"/>
      <c r="D888" s="13"/>
    </row>
    <row r="889" spans="2:4" x14ac:dyDescent="0.75">
      <c r="B889" s="17"/>
      <c r="C889" s="13"/>
      <c r="D889" s="13"/>
    </row>
    <row r="890" spans="2:4" x14ac:dyDescent="0.75">
      <c r="B890" s="17"/>
      <c r="C890" s="13"/>
      <c r="D890" s="13"/>
    </row>
    <row r="891" spans="2:4" x14ac:dyDescent="0.75">
      <c r="B891" s="17"/>
      <c r="C891" s="13"/>
      <c r="D891" s="13"/>
    </row>
    <row r="892" spans="2:4" x14ac:dyDescent="0.75">
      <c r="B892" s="17"/>
      <c r="C892" s="13"/>
      <c r="D892" s="13"/>
    </row>
    <row r="893" spans="2:4" x14ac:dyDescent="0.75">
      <c r="B893" s="17"/>
      <c r="C893" s="13"/>
      <c r="D893" s="13"/>
    </row>
    <row r="894" spans="2:4" x14ac:dyDescent="0.75">
      <c r="B894" s="17"/>
      <c r="C894" s="13"/>
      <c r="D894" s="13"/>
    </row>
    <row r="895" spans="2:4" x14ac:dyDescent="0.75">
      <c r="B895" s="17"/>
      <c r="C895" s="13"/>
      <c r="D895" s="13"/>
    </row>
    <row r="896" spans="2:4" x14ac:dyDescent="0.75">
      <c r="B896" s="17"/>
      <c r="C896" s="13"/>
      <c r="D896" s="13"/>
    </row>
    <row r="897" spans="2:4" x14ac:dyDescent="0.75">
      <c r="B897" s="17"/>
      <c r="C897" s="13"/>
      <c r="D897" s="13"/>
    </row>
    <row r="898" spans="2:4" x14ac:dyDescent="0.75">
      <c r="B898" s="17"/>
      <c r="C898" s="13"/>
      <c r="D898" s="13"/>
    </row>
    <row r="899" spans="2:4" x14ac:dyDescent="0.75">
      <c r="B899" s="17"/>
      <c r="C899" s="13"/>
      <c r="D899" s="13"/>
    </row>
    <row r="900" spans="2:4" x14ac:dyDescent="0.75">
      <c r="B900" s="17"/>
      <c r="C900" s="13"/>
      <c r="D900" s="13"/>
    </row>
    <row r="901" spans="2:4" x14ac:dyDescent="0.75">
      <c r="B901" s="17"/>
      <c r="C901" s="13"/>
      <c r="D901" s="13"/>
    </row>
    <row r="902" spans="2:4" x14ac:dyDescent="0.75">
      <c r="B902" s="17"/>
      <c r="C902" s="13"/>
      <c r="D902" s="13"/>
    </row>
    <row r="903" spans="2:4" x14ac:dyDescent="0.75">
      <c r="B903" s="17"/>
      <c r="C903" s="13"/>
      <c r="D903" s="13"/>
    </row>
    <row r="904" spans="2:4" x14ac:dyDescent="0.75">
      <c r="B904" s="17"/>
      <c r="C904" s="13"/>
      <c r="D904" s="13"/>
    </row>
    <row r="905" spans="2:4" x14ac:dyDescent="0.75">
      <c r="B905" s="17"/>
      <c r="C905" s="13"/>
      <c r="D905" s="13"/>
    </row>
    <row r="906" spans="2:4" x14ac:dyDescent="0.75">
      <c r="B906" s="17"/>
      <c r="C906" s="13"/>
      <c r="D906" s="13"/>
    </row>
    <row r="907" spans="2:4" x14ac:dyDescent="0.75">
      <c r="B907" s="17"/>
      <c r="C907" s="13"/>
      <c r="D907" s="13"/>
    </row>
    <row r="908" spans="2:4" x14ac:dyDescent="0.75">
      <c r="B908" s="17"/>
      <c r="C908" s="13"/>
      <c r="D908" s="13"/>
    </row>
    <row r="909" spans="2:4" x14ac:dyDescent="0.75">
      <c r="B909" s="17"/>
      <c r="C909" s="13"/>
      <c r="D909" s="13"/>
    </row>
    <row r="910" spans="2:4" x14ac:dyDescent="0.75">
      <c r="B910" s="17"/>
      <c r="C910" s="13"/>
      <c r="D910" s="13"/>
    </row>
    <row r="911" spans="2:4" x14ac:dyDescent="0.75">
      <c r="B911" s="17"/>
      <c r="C911" s="13"/>
      <c r="D911" s="13"/>
    </row>
    <row r="912" spans="2:4" x14ac:dyDescent="0.75">
      <c r="B912" s="17"/>
      <c r="C912" s="13"/>
      <c r="D912" s="13"/>
    </row>
    <row r="913" spans="2:4" x14ac:dyDescent="0.75">
      <c r="B913" s="17"/>
      <c r="C913" s="13"/>
      <c r="D913" s="13"/>
    </row>
    <row r="914" spans="2:4" x14ac:dyDescent="0.75">
      <c r="B914" s="17"/>
      <c r="C914" s="13"/>
      <c r="D914" s="13"/>
    </row>
    <row r="915" spans="2:4" x14ac:dyDescent="0.75">
      <c r="B915" s="17"/>
      <c r="C915" s="13"/>
      <c r="D915" s="13"/>
    </row>
    <row r="916" spans="2:4" x14ac:dyDescent="0.75">
      <c r="B916" s="17"/>
      <c r="C916" s="13"/>
      <c r="D916" s="13"/>
    </row>
    <row r="917" spans="2:4" x14ac:dyDescent="0.75">
      <c r="B917" s="17"/>
      <c r="C917" s="13"/>
      <c r="D917" s="13"/>
    </row>
    <row r="918" spans="2:4" x14ac:dyDescent="0.75">
      <c r="B918" s="17"/>
      <c r="C918" s="13"/>
      <c r="D918" s="13"/>
    </row>
    <row r="919" spans="2:4" x14ac:dyDescent="0.75">
      <c r="B919" s="17"/>
      <c r="C919" s="13"/>
      <c r="D919" s="13"/>
    </row>
    <row r="920" spans="2:4" x14ac:dyDescent="0.75">
      <c r="B920" s="17"/>
      <c r="C920" s="13"/>
      <c r="D920" s="13"/>
    </row>
    <row r="921" spans="2:4" x14ac:dyDescent="0.75">
      <c r="B921" s="17"/>
      <c r="C921" s="13"/>
      <c r="D921" s="13"/>
    </row>
    <row r="922" spans="2:4" x14ac:dyDescent="0.75">
      <c r="B922" s="17"/>
      <c r="C922" s="13"/>
      <c r="D922" s="13"/>
    </row>
    <row r="923" spans="2:4" x14ac:dyDescent="0.75">
      <c r="B923" s="17"/>
      <c r="C923" s="13"/>
      <c r="D923" s="13"/>
    </row>
    <row r="924" spans="2:4" x14ac:dyDescent="0.75">
      <c r="B924" s="17"/>
      <c r="C924" s="13"/>
      <c r="D924" s="13"/>
    </row>
    <row r="925" spans="2:4" x14ac:dyDescent="0.75">
      <c r="B925" s="17"/>
      <c r="C925" s="13"/>
      <c r="D925" s="13"/>
    </row>
    <row r="926" spans="2:4" x14ac:dyDescent="0.75">
      <c r="B926" s="17"/>
      <c r="C926" s="13"/>
      <c r="D926" s="13"/>
    </row>
    <row r="927" spans="2:4" x14ac:dyDescent="0.75">
      <c r="B927" s="17"/>
      <c r="C927" s="13"/>
      <c r="D927" s="13"/>
    </row>
    <row r="928" spans="2:4" x14ac:dyDescent="0.75">
      <c r="B928" s="17"/>
      <c r="C928" s="13"/>
      <c r="D928" s="13"/>
    </row>
    <row r="929" spans="2:4" x14ac:dyDescent="0.75">
      <c r="B929" s="17"/>
      <c r="C929" s="13"/>
      <c r="D929" s="13"/>
    </row>
    <row r="930" spans="2:4" x14ac:dyDescent="0.75">
      <c r="B930" s="17"/>
      <c r="C930" s="13"/>
      <c r="D930" s="13"/>
    </row>
    <row r="931" spans="2:4" x14ac:dyDescent="0.75">
      <c r="B931" s="17"/>
      <c r="C931" s="13"/>
      <c r="D931" s="13"/>
    </row>
    <row r="932" spans="2:4" x14ac:dyDescent="0.75">
      <c r="B932" s="17"/>
      <c r="C932" s="13"/>
      <c r="D932" s="13"/>
    </row>
    <row r="933" spans="2:4" x14ac:dyDescent="0.75">
      <c r="B933" s="17"/>
      <c r="C933" s="13"/>
      <c r="D933" s="13"/>
    </row>
    <row r="934" spans="2:4" x14ac:dyDescent="0.75">
      <c r="B934" s="17"/>
      <c r="C934" s="13"/>
      <c r="D934" s="13"/>
    </row>
    <row r="935" spans="2:4" x14ac:dyDescent="0.75">
      <c r="B935" s="17"/>
      <c r="C935" s="13"/>
      <c r="D935" s="13"/>
    </row>
    <row r="936" spans="2:4" x14ac:dyDescent="0.75">
      <c r="B936" s="17"/>
      <c r="C936" s="13"/>
      <c r="D936" s="13"/>
    </row>
    <row r="937" spans="2:4" x14ac:dyDescent="0.75">
      <c r="B937" s="17"/>
      <c r="C937" s="13"/>
      <c r="D937" s="13"/>
    </row>
    <row r="938" spans="2:4" x14ac:dyDescent="0.75">
      <c r="B938" s="17"/>
      <c r="C938" s="13"/>
      <c r="D938" s="13"/>
    </row>
    <row r="939" spans="2:4" x14ac:dyDescent="0.75">
      <c r="B939" s="17"/>
      <c r="C939" s="13"/>
      <c r="D939" s="13"/>
    </row>
    <row r="940" spans="2:4" x14ac:dyDescent="0.75">
      <c r="B940" s="17"/>
      <c r="C940" s="13"/>
      <c r="D940" s="13"/>
    </row>
    <row r="941" spans="2:4" x14ac:dyDescent="0.75">
      <c r="B941" s="17"/>
      <c r="C941" s="13"/>
      <c r="D941" s="13"/>
    </row>
    <row r="942" spans="2:4" x14ac:dyDescent="0.75">
      <c r="B942" s="17"/>
      <c r="C942" s="13"/>
      <c r="D942" s="13"/>
    </row>
    <row r="943" spans="2:4" x14ac:dyDescent="0.75">
      <c r="B943" s="17"/>
      <c r="C943" s="13"/>
      <c r="D943" s="13"/>
    </row>
    <row r="944" spans="2:4" x14ac:dyDescent="0.75">
      <c r="B944" s="17"/>
      <c r="C944" s="13"/>
      <c r="D944" s="13"/>
    </row>
    <row r="945" spans="2:4" x14ac:dyDescent="0.75">
      <c r="B945" s="17"/>
      <c r="C945" s="13"/>
      <c r="D945" s="13"/>
    </row>
    <row r="946" spans="2:4" x14ac:dyDescent="0.75">
      <c r="B946" s="17"/>
      <c r="C946" s="13"/>
      <c r="D946" s="13"/>
    </row>
    <row r="947" spans="2:4" x14ac:dyDescent="0.75">
      <c r="B947" s="17"/>
      <c r="C947" s="13"/>
      <c r="D947" s="13"/>
    </row>
    <row r="948" spans="2:4" x14ac:dyDescent="0.75">
      <c r="B948" s="17"/>
      <c r="C948" s="13"/>
      <c r="D948" s="13"/>
    </row>
    <row r="949" spans="2:4" x14ac:dyDescent="0.75">
      <c r="B949" s="17"/>
      <c r="C949" s="13"/>
      <c r="D949" s="13"/>
    </row>
    <row r="950" spans="2:4" x14ac:dyDescent="0.75">
      <c r="B950" s="17"/>
      <c r="C950" s="13"/>
      <c r="D950" s="13"/>
    </row>
    <row r="951" spans="2:4" x14ac:dyDescent="0.75">
      <c r="B951" s="17"/>
      <c r="C951" s="13"/>
      <c r="D951" s="13"/>
    </row>
    <row r="952" spans="2:4" x14ac:dyDescent="0.75">
      <c r="B952" s="17"/>
      <c r="C952" s="13"/>
      <c r="D952" s="13"/>
    </row>
    <row r="953" spans="2:4" x14ac:dyDescent="0.75">
      <c r="B953" s="17"/>
      <c r="C953" s="13"/>
      <c r="D953" s="13"/>
    </row>
    <row r="954" spans="2:4" x14ac:dyDescent="0.75">
      <c r="B954" s="17"/>
      <c r="C954" s="13"/>
      <c r="D954" s="13"/>
    </row>
    <row r="955" spans="2:4" x14ac:dyDescent="0.75">
      <c r="B955" s="17"/>
      <c r="C955" s="13"/>
      <c r="D955" s="13"/>
    </row>
    <row r="956" spans="2:4" x14ac:dyDescent="0.75">
      <c r="B956" s="17"/>
      <c r="C956" s="13"/>
      <c r="D956" s="13"/>
    </row>
    <row r="957" spans="2:4" x14ac:dyDescent="0.75">
      <c r="B957" s="17"/>
      <c r="C957" s="13"/>
      <c r="D957" s="13"/>
    </row>
    <row r="958" spans="2:4" x14ac:dyDescent="0.75">
      <c r="B958" s="17"/>
      <c r="C958" s="13"/>
      <c r="D958" s="13"/>
    </row>
    <row r="959" spans="2:4" x14ac:dyDescent="0.75">
      <c r="B959" s="17"/>
      <c r="C959" s="13"/>
      <c r="D959" s="13"/>
    </row>
    <row r="960" spans="2:4" x14ac:dyDescent="0.75">
      <c r="B960" s="17"/>
      <c r="C960" s="13"/>
      <c r="D960" s="13"/>
    </row>
    <row r="961" spans="2:4" x14ac:dyDescent="0.75">
      <c r="B961" s="17"/>
      <c r="C961" s="13"/>
      <c r="D961" s="13"/>
    </row>
    <row r="962" spans="2:4" x14ac:dyDescent="0.75">
      <c r="B962" s="17"/>
      <c r="C962" s="13"/>
      <c r="D962" s="13"/>
    </row>
    <row r="963" spans="2:4" x14ac:dyDescent="0.75">
      <c r="B963" s="17"/>
      <c r="C963" s="13"/>
      <c r="D963" s="13"/>
    </row>
    <row r="964" spans="2:4" x14ac:dyDescent="0.75">
      <c r="B964" s="17"/>
      <c r="C964" s="13"/>
      <c r="D964" s="13"/>
    </row>
    <row r="965" spans="2:4" x14ac:dyDescent="0.75">
      <c r="B965" s="17"/>
      <c r="C965" s="13"/>
      <c r="D965" s="13"/>
    </row>
    <row r="966" spans="2:4" x14ac:dyDescent="0.75">
      <c r="B966" s="17"/>
      <c r="C966" s="13"/>
      <c r="D966" s="13"/>
    </row>
    <row r="967" spans="2:4" x14ac:dyDescent="0.75">
      <c r="B967" s="17"/>
      <c r="C967" s="13"/>
      <c r="D967" s="13"/>
    </row>
    <row r="968" spans="2:4" x14ac:dyDescent="0.75">
      <c r="B968" s="17"/>
      <c r="C968" s="13"/>
      <c r="D968" s="13"/>
    </row>
    <row r="969" spans="2:4" x14ac:dyDescent="0.75">
      <c r="B969" s="17"/>
      <c r="C969" s="13"/>
      <c r="D969" s="13"/>
    </row>
    <row r="970" spans="2:4" x14ac:dyDescent="0.75">
      <c r="B970" s="17"/>
      <c r="C970" s="13"/>
      <c r="D970" s="13"/>
    </row>
    <row r="971" spans="2:4" x14ac:dyDescent="0.75">
      <c r="B971" s="17"/>
      <c r="C971" s="13"/>
      <c r="D971" s="13"/>
    </row>
    <row r="972" spans="2:4" x14ac:dyDescent="0.75">
      <c r="B972" s="17"/>
      <c r="C972" s="13"/>
      <c r="D972" s="13"/>
    </row>
    <row r="973" spans="2:4" x14ac:dyDescent="0.75">
      <c r="B973" s="17"/>
      <c r="C973" s="13"/>
      <c r="D973" s="13"/>
    </row>
    <row r="974" spans="2:4" x14ac:dyDescent="0.75">
      <c r="B974" s="17"/>
      <c r="C974" s="13"/>
      <c r="D974" s="13"/>
    </row>
    <row r="975" spans="2:4" x14ac:dyDescent="0.75">
      <c r="B975" s="17"/>
      <c r="C975" s="13"/>
      <c r="D975" s="13"/>
    </row>
    <row r="976" spans="2:4" x14ac:dyDescent="0.75">
      <c r="B976" s="17"/>
      <c r="C976" s="13"/>
      <c r="D976" s="13"/>
    </row>
    <row r="977" spans="2:4" x14ac:dyDescent="0.75">
      <c r="B977" s="17"/>
      <c r="C977" s="13"/>
      <c r="D977" s="13"/>
    </row>
    <row r="978" spans="2:4" x14ac:dyDescent="0.75">
      <c r="B978" s="17"/>
      <c r="C978" s="13"/>
      <c r="D978" s="13"/>
    </row>
    <row r="979" spans="2:4" x14ac:dyDescent="0.75">
      <c r="B979" s="17"/>
      <c r="C979" s="13"/>
      <c r="D979" s="13"/>
    </row>
    <row r="980" spans="2:4" x14ac:dyDescent="0.75">
      <c r="B980" s="17"/>
      <c r="C980" s="13"/>
      <c r="D980" s="13"/>
    </row>
    <row r="981" spans="2:4" x14ac:dyDescent="0.75">
      <c r="B981" s="17"/>
      <c r="C981" s="13"/>
      <c r="D981" s="13"/>
    </row>
    <row r="982" spans="2:4" x14ac:dyDescent="0.75">
      <c r="B982" s="17"/>
      <c r="C982" s="13"/>
      <c r="D982" s="13"/>
    </row>
    <row r="983" spans="2:4" x14ac:dyDescent="0.75">
      <c r="B983" s="17"/>
      <c r="C983" s="13"/>
      <c r="D983" s="13"/>
    </row>
    <row r="984" spans="2:4" x14ac:dyDescent="0.75">
      <c r="B984" s="17"/>
      <c r="C984" s="13"/>
      <c r="D984" s="13"/>
    </row>
    <row r="985" spans="2:4" x14ac:dyDescent="0.75">
      <c r="B985" s="17"/>
      <c r="C985" s="13"/>
      <c r="D985" s="13"/>
    </row>
    <row r="986" spans="2:4" x14ac:dyDescent="0.75">
      <c r="B986" s="17"/>
      <c r="C986" s="13"/>
      <c r="D986" s="13"/>
    </row>
    <row r="987" spans="2:4" x14ac:dyDescent="0.75">
      <c r="B987" s="17"/>
      <c r="C987" s="13"/>
      <c r="D987" s="13"/>
    </row>
    <row r="988" spans="2:4" x14ac:dyDescent="0.75">
      <c r="B988" s="17"/>
      <c r="C988" s="13"/>
      <c r="D988" s="13"/>
    </row>
    <row r="989" spans="2:4" x14ac:dyDescent="0.75">
      <c r="B989" s="17"/>
      <c r="C989" s="13"/>
      <c r="D989" s="13"/>
    </row>
    <row r="990" spans="2:4" x14ac:dyDescent="0.75">
      <c r="B990" s="17"/>
      <c r="C990" s="13"/>
      <c r="D990" s="13"/>
    </row>
    <row r="991" spans="2:4" x14ac:dyDescent="0.75">
      <c r="B991" s="17"/>
      <c r="C991" s="13"/>
      <c r="D991" s="13"/>
    </row>
    <row r="992" spans="2:4" x14ac:dyDescent="0.75">
      <c r="B992" s="17"/>
      <c r="C992" s="13"/>
      <c r="D992" s="13"/>
    </row>
    <row r="993" spans="2:4" x14ac:dyDescent="0.75">
      <c r="B993" s="17"/>
      <c r="C993" s="13"/>
      <c r="D993" s="13"/>
    </row>
    <row r="994" spans="2:4" x14ac:dyDescent="0.75">
      <c r="B994" s="17"/>
      <c r="C994" s="13"/>
      <c r="D994" s="13"/>
    </row>
    <row r="995" spans="2:4" x14ac:dyDescent="0.75">
      <c r="B995" s="17"/>
      <c r="C995" s="13"/>
      <c r="D995" s="13"/>
    </row>
    <row r="996" spans="2:4" x14ac:dyDescent="0.75">
      <c r="B996" s="17"/>
      <c r="C996" s="13"/>
      <c r="D996" s="13"/>
    </row>
    <row r="997" spans="2:4" x14ac:dyDescent="0.75">
      <c r="B997" s="17"/>
      <c r="C997" s="13"/>
      <c r="D997" s="13"/>
    </row>
    <row r="998" spans="2:4" x14ac:dyDescent="0.75">
      <c r="B998" s="17"/>
      <c r="C998" s="13"/>
      <c r="D998" s="13"/>
    </row>
    <row r="999" spans="2:4" x14ac:dyDescent="0.75">
      <c r="B999" s="17"/>
      <c r="C999" s="13"/>
      <c r="D999" s="13"/>
    </row>
    <row r="1000" spans="2:4" x14ac:dyDescent="0.75">
      <c r="B1000" s="17"/>
      <c r="C1000" s="13"/>
      <c r="D1000" s="1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83AA80-C443-462E-AC07-2601C9F8830B}">
  <dimension ref="A1:AQ30"/>
  <sheetViews>
    <sheetView zoomScale="70" zoomScaleNormal="70" workbookViewId="0">
      <selection activeCell="B3" sqref="B3"/>
    </sheetView>
  </sheetViews>
  <sheetFormatPr defaultRowHeight="14.75" x14ac:dyDescent="0.75"/>
  <sheetData>
    <row r="1" spans="1:42" x14ac:dyDescent="0.75">
      <c r="A1" t="s">
        <v>57</v>
      </c>
    </row>
    <row r="2" spans="1:42" s="7" customFormat="1" x14ac:dyDescent="0.75">
      <c r="A2" s="15" t="s">
        <v>58</v>
      </c>
      <c r="B2" s="16" t="s">
        <v>4</v>
      </c>
      <c r="C2" s="15" t="s">
        <v>5</v>
      </c>
      <c r="D2" s="15" t="s">
        <v>6</v>
      </c>
      <c r="E2" s="15" t="s">
        <v>7</v>
      </c>
      <c r="F2" s="15" t="s">
        <v>8</v>
      </c>
      <c r="G2" s="15" t="s">
        <v>9</v>
      </c>
      <c r="H2" s="15" t="s">
        <v>10</v>
      </c>
      <c r="I2" s="15" t="s">
        <v>11</v>
      </c>
      <c r="J2" s="15" t="s">
        <v>12</v>
      </c>
      <c r="K2" s="15" t="s">
        <v>13</v>
      </c>
      <c r="L2" s="15" t="s">
        <v>14</v>
      </c>
      <c r="M2" s="15" t="s">
        <v>15</v>
      </c>
      <c r="N2" s="15" t="s">
        <v>16</v>
      </c>
      <c r="O2" s="15" t="s">
        <v>17</v>
      </c>
      <c r="P2" s="15" t="s">
        <v>18</v>
      </c>
      <c r="Q2" s="15" t="s">
        <v>19</v>
      </c>
      <c r="R2" s="15" t="s">
        <v>20</v>
      </c>
      <c r="S2" s="15" t="s">
        <v>21</v>
      </c>
      <c r="T2" s="15" t="s">
        <v>22</v>
      </c>
      <c r="U2" s="15" t="s">
        <v>23</v>
      </c>
      <c r="V2" s="15" t="s">
        <v>24</v>
      </c>
      <c r="W2" s="15" t="s">
        <v>25</v>
      </c>
      <c r="X2" s="15" t="s">
        <v>26</v>
      </c>
      <c r="Y2" s="15" t="s">
        <v>27</v>
      </c>
      <c r="Z2" s="15" t="s">
        <v>28</v>
      </c>
      <c r="AA2" s="15" t="s">
        <v>29</v>
      </c>
      <c r="AB2" s="15" t="s">
        <v>30</v>
      </c>
      <c r="AC2" s="15" t="s">
        <v>31</v>
      </c>
      <c r="AD2" s="15" t="s">
        <v>32</v>
      </c>
      <c r="AE2" s="15" t="s">
        <v>33</v>
      </c>
      <c r="AF2" s="15" t="s">
        <v>34</v>
      </c>
      <c r="AG2" s="15" t="s">
        <v>35</v>
      </c>
      <c r="AH2" s="15" t="s">
        <v>36</v>
      </c>
      <c r="AI2" s="15" t="s">
        <v>37</v>
      </c>
      <c r="AJ2" s="15" t="s">
        <v>38</v>
      </c>
      <c r="AK2" s="15" t="s">
        <v>39</v>
      </c>
      <c r="AL2" s="15" t="s">
        <v>40</v>
      </c>
      <c r="AM2" s="15" t="s">
        <v>41</v>
      </c>
      <c r="AN2" s="15" t="s">
        <v>42</v>
      </c>
      <c r="AO2" s="15" t="s">
        <v>43</v>
      </c>
      <c r="AP2" s="30" t="s">
        <v>59</v>
      </c>
    </row>
    <row r="3" spans="1:42" x14ac:dyDescent="0.75">
      <c r="A3" s="14">
        <v>1</v>
      </c>
      <c r="B3" s="26">
        <v>1478</v>
      </c>
      <c r="C3" s="26">
        <v>2579</v>
      </c>
      <c r="D3" s="26">
        <v>1478</v>
      </c>
      <c r="E3" s="26">
        <v>1982</v>
      </c>
      <c r="F3" s="26">
        <v>1449</v>
      </c>
      <c r="G3" s="26">
        <v>1477</v>
      </c>
      <c r="H3" s="26">
        <v>2187</v>
      </c>
      <c r="I3" s="26">
        <v>2931</v>
      </c>
      <c r="J3" s="26">
        <v>1420</v>
      </c>
      <c r="K3" s="26">
        <v>1440</v>
      </c>
      <c r="L3" s="26">
        <v>2859</v>
      </c>
      <c r="M3" s="26">
        <v>2190</v>
      </c>
      <c r="N3" s="26">
        <v>2851</v>
      </c>
      <c r="O3" s="26">
        <v>2601</v>
      </c>
      <c r="P3" s="26">
        <v>1481</v>
      </c>
      <c r="Q3" s="26">
        <v>1468</v>
      </c>
      <c r="R3" s="26">
        <v>2185</v>
      </c>
      <c r="S3" s="26">
        <v>1488</v>
      </c>
      <c r="T3" s="26">
        <v>2513</v>
      </c>
      <c r="U3" s="26">
        <v>1476</v>
      </c>
      <c r="V3" s="26">
        <v>2750</v>
      </c>
      <c r="W3" s="26">
        <v>1477</v>
      </c>
      <c r="X3" s="26">
        <v>1473</v>
      </c>
      <c r="Y3" s="26">
        <v>1862</v>
      </c>
      <c r="Z3" s="26">
        <v>1315</v>
      </c>
      <c r="AA3" s="26">
        <v>1455</v>
      </c>
      <c r="AB3" s="26">
        <v>1439</v>
      </c>
      <c r="AC3" s="26">
        <v>2671</v>
      </c>
      <c r="AD3" s="26">
        <v>2145</v>
      </c>
      <c r="AE3" s="26">
        <v>1429</v>
      </c>
      <c r="AF3" s="26">
        <v>1484</v>
      </c>
      <c r="AG3" s="26">
        <v>2737</v>
      </c>
      <c r="AH3" s="26">
        <v>2768</v>
      </c>
      <c r="AI3" s="26">
        <v>2726</v>
      </c>
      <c r="AJ3" s="26">
        <v>1486</v>
      </c>
      <c r="AK3" s="26">
        <v>1486</v>
      </c>
      <c r="AL3" s="26">
        <v>1473</v>
      </c>
      <c r="AM3" s="26">
        <v>1472</v>
      </c>
      <c r="AN3" s="26">
        <v>1473</v>
      </c>
      <c r="AO3" s="27">
        <v>1472</v>
      </c>
      <c r="AP3">
        <f>AVERAGE(B3:AO3)</f>
        <v>1903.15</v>
      </c>
    </row>
    <row r="4" spans="1:42" x14ac:dyDescent="0.75">
      <c r="A4" s="14">
        <v>2</v>
      </c>
      <c r="B4" s="26">
        <v>1341</v>
      </c>
      <c r="C4" s="26">
        <v>2469</v>
      </c>
      <c r="D4" s="26">
        <v>2012</v>
      </c>
      <c r="E4" s="26">
        <v>1883</v>
      </c>
      <c r="F4" s="26">
        <v>1305</v>
      </c>
      <c r="G4" s="26">
        <v>1243</v>
      </c>
      <c r="H4" s="26">
        <v>1916</v>
      </c>
      <c r="I4" s="26">
        <v>2476</v>
      </c>
      <c r="J4" s="26">
        <v>1929</v>
      </c>
      <c r="K4" s="26">
        <v>1990</v>
      </c>
      <c r="L4" s="26">
        <v>2584</v>
      </c>
      <c r="M4" s="26">
        <v>1990</v>
      </c>
      <c r="N4" s="26">
        <v>2568</v>
      </c>
      <c r="O4" s="26">
        <v>2581</v>
      </c>
      <c r="P4" s="26">
        <v>2018</v>
      </c>
      <c r="Q4" s="26">
        <v>1913</v>
      </c>
      <c r="R4" s="26">
        <v>1954</v>
      </c>
      <c r="S4" s="26">
        <v>1968</v>
      </c>
      <c r="T4" s="26">
        <v>2318</v>
      </c>
      <c r="U4" s="26">
        <v>1325</v>
      </c>
      <c r="V4" s="26">
        <v>2697</v>
      </c>
      <c r="W4" s="26">
        <v>2001</v>
      </c>
      <c r="X4" s="26">
        <v>1950</v>
      </c>
      <c r="Y4" s="26">
        <v>1943</v>
      </c>
      <c r="Z4" s="26">
        <v>1952</v>
      </c>
      <c r="AA4" s="26">
        <v>2010</v>
      </c>
      <c r="AB4" s="26">
        <v>1928</v>
      </c>
      <c r="AC4" s="26">
        <v>2588</v>
      </c>
      <c r="AD4" s="26">
        <v>1921</v>
      </c>
      <c r="AE4" s="26">
        <v>1262</v>
      </c>
      <c r="AF4" s="26">
        <v>1997</v>
      </c>
      <c r="AG4" s="26">
        <v>2531</v>
      </c>
      <c r="AH4" s="26">
        <v>2666</v>
      </c>
      <c r="AI4" s="26">
        <v>2490</v>
      </c>
      <c r="AJ4" s="26">
        <v>1343</v>
      </c>
      <c r="AK4" s="26">
        <v>1925</v>
      </c>
      <c r="AL4" s="26">
        <v>2010</v>
      </c>
      <c r="AM4" s="26">
        <v>1960</v>
      </c>
      <c r="AN4" s="26">
        <v>2010</v>
      </c>
      <c r="AO4" s="27">
        <v>1960</v>
      </c>
      <c r="AP4">
        <f t="shared" ref="AP4:AP14" si="0">AVERAGE(B4:AO4)</f>
        <v>2023.175</v>
      </c>
    </row>
    <row r="5" spans="1:42" x14ac:dyDescent="0.75">
      <c r="A5" s="14">
        <v>3</v>
      </c>
      <c r="B5" s="26">
        <v>1439</v>
      </c>
      <c r="C5" s="26">
        <v>2225</v>
      </c>
      <c r="D5" s="26">
        <v>2162</v>
      </c>
      <c r="E5" s="26">
        <v>2206</v>
      </c>
      <c r="F5" s="26">
        <v>1449</v>
      </c>
      <c r="G5" s="26">
        <v>1442</v>
      </c>
      <c r="H5" s="26">
        <v>2072</v>
      </c>
      <c r="I5" s="26">
        <v>2890</v>
      </c>
      <c r="J5" s="26">
        <v>2123</v>
      </c>
      <c r="K5" s="26">
        <v>2156</v>
      </c>
      <c r="L5" s="26">
        <v>2811</v>
      </c>
      <c r="M5" s="26">
        <v>2043</v>
      </c>
      <c r="N5" s="26">
        <v>2683</v>
      </c>
      <c r="O5" s="26">
        <v>2904</v>
      </c>
      <c r="P5" s="26">
        <v>2150</v>
      </c>
      <c r="Q5" s="26">
        <v>2010</v>
      </c>
      <c r="R5" s="26">
        <v>1891</v>
      </c>
      <c r="S5" s="26">
        <v>2156</v>
      </c>
      <c r="T5" s="26">
        <v>2617</v>
      </c>
      <c r="U5" s="26">
        <v>1401</v>
      </c>
      <c r="V5" s="26">
        <v>2900</v>
      </c>
      <c r="W5" s="26">
        <v>2178</v>
      </c>
      <c r="X5" s="26">
        <v>1938</v>
      </c>
      <c r="Y5" s="26">
        <v>2217</v>
      </c>
      <c r="Z5" s="26">
        <v>2152</v>
      </c>
      <c r="AA5" s="26">
        <v>2178</v>
      </c>
      <c r="AB5" s="26">
        <v>2045</v>
      </c>
      <c r="AC5" s="26">
        <v>2915</v>
      </c>
      <c r="AD5" s="26">
        <v>2198</v>
      </c>
      <c r="AE5" s="26">
        <v>1405</v>
      </c>
      <c r="AF5" s="26">
        <v>2140</v>
      </c>
      <c r="AG5" s="26">
        <v>2620</v>
      </c>
      <c r="AH5" s="26">
        <v>2941</v>
      </c>
      <c r="AI5" s="26">
        <v>2857</v>
      </c>
      <c r="AJ5" s="26">
        <v>1421</v>
      </c>
      <c r="AK5" s="26">
        <v>2191</v>
      </c>
      <c r="AL5" s="26">
        <v>2205</v>
      </c>
      <c r="AM5" s="26">
        <v>2076</v>
      </c>
      <c r="AN5" s="26">
        <v>2205</v>
      </c>
      <c r="AO5" s="27">
        <v>2076</v>
      </c>
      <c r="AP5">
        <f t="shared" si="0"/>
        <v>2192.1999999999998</v>
      </c>
    </row>
    <row r="6" spans="1:42" x14ac:dyDescent="0.75">
      <c r="A6" s="14">
        <v>4</v>
      </c>
      <c r="B6" s="26">
        <v>1355</v>
      </c>
      <c r="C6" s="26">
        <v>2182</v>
      </c>
      <c r="D6" s="26">
        <v>2121</v>
      </c>
      <c r="E6" s="26">
        <v>2009</v>
      </c>
      <c r="F6" s="26">
        <v>1402</v>
      </c>
      <c r="G6" s="26">
        <v>1295</v>
      </c>
      <c r="H6" s="26">
        <v>2049</v>
      </c>
      <c r="I6" s="26">
        <v>2329</v>
      </c>
      <c r="J6" s="26">
        <v>1955</v>
      </c>
      <c r="K6" s="26">
        <v>2130</v>
      </c>
      <c r="L6" s="26">
        <v>2518</v>
      </c>
      <c r="M6" s="26">
        <v>1566</v>
      </c>
      <c r="N6" s="26">
        <v>2686</v>
      </c>
      <c r="O6" s="26">
        <v>2260</v>
      </c>
      <c r="P6" s="26">
        <v>2128</v>
      </c>
      <c r="Q6" s="26">
        <v>2051</v>
      </c>
      <c r="R6" s="26">
        <v>1854</v>
      </c>
      <c r="S6" s="26">
        <v>2072</v>
      </c>
      <c r="T6" s="26">
        <v>2715</v>
      </c>
      <c r="U6" s="26">
        <v>1309</v>
      </c>
      <c r="V6" s="26">
        <v>2399</v>
      </c>
      <c r="W6" s="26">
        <v>1640</v>
      </c>
      <c r="X6" s="26">
        <v>1751</v>
      </c>
      <c r="Y6" s="26">
        <v>1791</v>
      </c>
      <c r="Z6" s="26">
        <v>2022</v>
      </c>
      <c r="AA6" s="26">
        <v>2120</v>
      </c>
      <c r="AB6" s="26">
        <v>2053</v>
      </c>
      <c r="AC6" s="26">
        <v>2397</v>
      </c>
      <c r="AD6" s="26">
        <v>1565</v>
      </c>
      <c r="AE6" s="26">
        <v>905</v>
      </c>
      <c r="AF6" s="26">
        <v>2011</v>
      </c>
      <c r="AG6" s="26">
        <v>2444</v>
      </c>
      <c r="AH6" s="26">
        <v>2842</v>
      </c>
      <c r="AI6" s="26">
        <v>2274</v>
      </c>
      <c r="AJ6" s="26">
        <v>1177</v>
      </c>
      <c r="AK6" s="26">
        <v>1909</v>
      </c>
      <c r="AL6" s="26">
        <v>1982</v>
      </c>
      <c r="AM6" s="26">
        <v>2129</v>
      </c>
      <c r="AN6" s="26">
        <v>1982</v>
      </c>
      <c r="AO6" s="27">
        <v>2129</v>
      </c>
      <c r="AP6">
        <f t="shared" si="0"/>
        <v>1987.7</v>
      </c>
    </row>
    <row r="7" spans="1:42" x14ac:dyDescent="0.75">
      <c r="A7" s="14">
        <v>5</v>
      </c>
      <c r="B7" s="26">
        <v>1144</v>
      </c>
      <c r="C7" s="26">
        <v>2121</v>
      </c>
      <c r="D7" s="26">
        <v>1996</v>
      </c>
      <c r="E7" s="26">
        <v>1997</v>
      </c>
      <c r="F7" s="26">
        <v>1284</v>
      </c>
      <c r="G7" s="26">
        <v>956</v>
      </c>
      <c r="H7" s="26">
        <v>1998</v>
      </c>
      <c r="I7" s="26">
        <v>2071</v>
      </c>
      <c r="J7" s="26">
        <v>1830</v>
      </c>
      <c r="K7" s="26">
        <v>2038</v>
      </c>
      <c r="L7" s="26">
        <v>2384</v>
      </c>
      <c r="M7" s="26">
        <v>1652</v>
      </c>
      <c r="N7" s="26">
        <v>2516</v>
      </c>
      <c r="O7" s="26">
        <v>2593</v>
      </c>
      <c r="P7" s="26">
        <v>1989</v>
      </c>
      <c r="Q7" s="26">
        <v>1992</v>
      </c>
      <c r="R7" s="26">
        <v>1503</v>
      </c>
      <c r="S7" s="26">
        <v>2023</v>
      </c>
      <c r="T7" s="26">
        <v>2511</v>
      </c>
      <c r="U7" s="26">
        <v>1016</v>
      </c>
      <c r="V7" s="26">
        <v>1935</v>
      </c>
      <c r="W7" s="26">
        <v>2014</v>
      </c>
      <c r="X7" s="26">
        <v>1806</v>
      </c>
      <c r="Y7" s="26">
        <v>865</v>
      </c>
      <c r="Z7" s="26">
        <v>1884</v>
      </c>
      <c r="AA7" s="26">
        <v>1832</v>
      </c>
      <c r="AB7" s="26">
        <v>1956</v>
      </c>
      <c r="AC7" s="26">
        <v>1960</v>
      </c>
      <c r="AD7" s="26">
        <v>1138</v>
      </c>
      <c r="AE7" s="26">
        <v>1009</v>
      </c>
      <c r="AF7" s="26">
        <v>1925</v>
      </c>
      <c r="AG7" s="26">
        <v>2731</v>
      </c>
      <c r="AH7" s="26">
        <v>2779</v>
      </c>
      <c r="AI7" s="26">
        <v>1888</v>
      </c>
      <c r="AJ7" s="26">
        <v>1257</v>
      </c>
      <c r="AK7" s="26">
        <v>1709</v>
      </c>
      <c r="AL7" s="26">
        <v>1986</v>
      </c>
      <c r="AM7" s="26">
        <v>1947</v>
      </c>
      <c r="AN7" s="26">
        <v>2153</v>
      </c>
      <c r="AO7" s="27">
        <v>2115</v>
      </c>
      <c r="AP7">
        <f t="shared" si="0"/>
        <v>1862.575</v>
      </c>
    </row>
    <row r="8" spans="1:42" x14ac:dyDescent="0.75">
      <c r="A8" s="14">
        <v>6</v>
      </c>
      <c r="B8" s="26">
        <v>1116</v>
      </c>
      <c r="C8" s="26">
        <v>1786</v>
      </c>
      <c r="D8" s="26">
        <v>1866</v>
      </c>
      <c r="E8" s="26">
        <v>1733</v>
      </c>
      <c r="F8" s="26">
        <v>1130</v>
      </c>
      <c r="G8" s="26">
        <v>657</v>
      </c>
      <c r="H8" s="26">
        <v>1838</v>
      </c>
      <c r="I8" s="26">
        <v>2564</v>
      </c>
      <c r="J8" s="26">
        <v>1683</v>
      </c>
      <c r="K8" s="26">
        <v>1841</v>
      </c>
      <c r="L8" s="26">
        <v>2454</v>
      </c>
      <c r="M8" s="26">
        <v>1375</v>
      </c>
      <c r="N8" s="26">
        <v>2434</v>
      </c>
      <c r="O8" s="26">
        <v>2365</v>
      </c>
      <c r="P8" s="26">
        <v>1916</v>
      </c>
      <c r="Q8" s="26">
        <v>1795</v>
      </c>
      <c r="R8" s="26">
        <v>1608</v>
      </c>
      <c r="S8" s="26">
        <v>1895</v>
      </c>
      <c r="T8" s="26">
        <v>2542</v>
      </c>
      <c r="U8" s="26">
        <v>1151</v>
      </c>
      <c r="V8" s="26">
        <v>2435</v>
      </c>
      <c r="W8" s="26">
        <v>1927</v>
      </c>
      <c r="X8" s="26">
        <v>1864</v>
      </c>
      <c r="Y8" s="26">
        <v>959</v>
      </c>
      <c r="Z8" s="26">
        <v>1762</v>
      </c>
      <c r="AA8" s="26">
        <v>1870</v>
      </c>
      <c r="AB8" s="26">
        <v>1908</v>
      </c>
      <c r="AC8" s="26">
        <v>2036</v>
      </c>
      <c r="AD8" s="26">
        <v>1687</v>
      </c>
      <c r="AE8" s="26">
        <v>1214</v>
      </c>
      <c r="AF8" s="26">
        <v>1687</v>
      </c>
      <c r="AG8" s="26">
        <v>2527</v>
      </c>
      <c r="AH8" s="26">
        <v>2614</v>
      </c>
      <c r="AI8" s="26">
        <v>2558</v>
      </c>
      <c r="AJ8" s="26">
        <v>1172</v>
      </c>
      <c r="AK8" s="26">
        <v>1762</v>
      </c>
      <c r="AL8" s="26">
        <v>1908</v>
      </c>
      <c r="AM8" s="26">
        <v>1869</v>
      </c>
      <c r="AN8" s="26">
        <v>2124</v>
      </c>
      <c r="AO8" s="27">
        <v>2065</v>
      </c>
      <c r="AP8">
        <f t="shared" si="0"/>
        <v>1842.425</v>
      </c>
    </row>
    <row r="9" spans="1:42" x14ac:dyDescent="0.75">
      <c r="A9" s="14">
        <v>7</v>
      </c>
      <c r="B9" s="26">
        <v>1070</v>
      </c>
      <c r="C9" s="26">
        <v>1141</v>
      </c>
      <c r="D9" s="26">
        <v>1919</v>
      </c>
      <c r="E9" s="26">
        <v>1718</v>
      </c>
      <c r="F9" s="26">
        <v>1815</v>
      </c>
      <c r="G9" s="26">
        <v>739</v>
      </c>
      <c r="H9" s="26">
        <v>1926</v>
      </c>
      <c r="I9" s="26">
        <v>2099</v>
      </c>
      <c r="J9" s="26">
        <v>1798</v>
      </c>
      <c r="K9" s="26">
        <v>1920</v>
      </c>
      <c r="L9" s="26">
        <v>2411</v>
      </c>
      <c r="M9" s="26">
        <v>1807</v>
      </c>
      <c r="N9" s="26">
        <v>2327</v>
      </c>
      <c r="O9" s="26">
        <v>2362</v>
      </c>
      <c r="P9" s="26">
        <v>1827</v>
      </c>
      <c r="Q9" s="26">
        <v>1901</v>
      </c>
      <c r="R9" s="26">
        <v>1899</v>
      </c>
      <c r="S9" s="26">
        <v>1933</v>
      </c>
      <c r="T9" s="26">
        <v>2578</v>
      </c>
      <c r="U9" s="26">
        <v>1706</v>
      </c>
      <c r="V9" s="26">
        <v>2517</v>
      </c>
      <c r="W9" s="26">
        <v>1914</v>
      </c>
      <c r="X9" s="26">
        <v>1821</v>
      </c>
      <c r="Y9" s="26">
        <v>1656</v>
      </c>
      <c r="Z9" s="26">
        <v>1904</v>
      </c>
      <c r="AA9" s="26">
        <v>1939</v>
      </c>
      <c r="AB9" s="26">
        <v>1920</v>
      </c>
      <c r="AC9" s="26">
        <v>1895</v>
      </c>
      <c r="AD9" s="26">
        <v>1522</v>
      </c>
      <c r="AE9" s="26">
        <v>1845</v>
      </c>
      <c r="AF9" s="26">
        <v>1717</v>
      </c>
      <c r="AG9" s="26">
        <v>2568</v>
      </c>
      <c r="AH9" s="26">
        <v>2108</v>
      </c>
      <c r="AI9" s="26">
        <v>2561</v>
      </c>
      <c r="AJ9" s="26">
        <v>1856</v>
      </c>
      <c r="AK9" s="26">
        <v>1826</v>
      </c>
      <c r="AL9" s="26">
        <v>1821</v>
      </c>
      <c r="AM9" s="26">
        <v>1936</v>
      </c>
      <c r="AN9" s="26">
        <v>2107</v>
      </c>
      <c r="AO9" s="27">
        <v>2224</v>
      </c>
      <c r="AP9">
        <f t="shared" si="0"/>
        <v>1913.825</v>
      </c>
    </row>
    <row r="10" spans="1:42" x14ac:dyDescent="0.75">
      <c r="A10" s="14">
        <v>8</v>
      </c>
      <c r="B10" s="26">
        <v>1329</v>
      </c>
      <c r="C10" s="26">
        <v>1799</v>
      </c>
      <c r="D10" s="26">
        <v>2214</v>
      </c>
      <c r="E10" s="26">
        <v>2099</v>
      </c>
      <c r="F10" s="26">
        <v>2058</v>
      </c>
      <c r="G10" s="26">
        <v>768</v>
      </c>
      <c r="H10" s="26">
        <v>2242</v>
      </c>
      <c r="I10" s="26">
        <v>1405</v>
      </c>
      <c r="J10" s="26">
        <v>2066</v>
      </c>
      <c r="K10" s="26">
        <v>2200</v>
      </c>
      <c r="L10" s="26">
        <v>2795</v>
      </c>
      <c r="M10" s="26">
        <v>1684</v>
      </c>
      <c r="N10" s="26">
        <v>2324</v>
      </c>
      <c r="O10" s="26">
        <v>2607</v>
      </c>
      <c r="P10" s="26">
        <v>2226</v>
      </c>
      <c r="Q10" s="26">
        <v>2188</v>
      </c>
      <c r="R10" s="26">
        <v>2176</v>
      </c>
      <c r="S10" s="26">
        <v>1477</v>
      </c>
      <c r="T10" s="26">
        <v>2746</v>
      </c>
      <c r="U10" s="26">
        <v>2130</v>
      </c>
      <c r="V10" s="26">
        <v>2194</v>
      </c>
      <c r="W10" s="26">
        <v>2186</v>
      </c>
      <c r="X10" s="26">
        <v>2205</v>
      </c>
      <c r="Y10" s="26">
        <v>2240</v>
      </c>
      <c r="Z10" s="26">
        <v>2008</v>
      </c>
      <c r="AA10" s="26">
        <v>2141</v>
      </c>
      <c r="AB10" s="26">
        <v>1740</v>
      </c>
      <c r="AC10" s="26">
        <v>2215</v>
      </c>
      <c r="AD10" s="26">
        <v>2155</v>
      </c>
      <c r="AE10" s="26">
        <v>2132</v>
      </c>
      <c r="AF10" s="26">
        <v>2144</v>
      </c>
      <c r="AG10" s="26">
        <v>2918</v>
      </c>
      <c r="AH10" s="26">
        <v>1880</v>
      </c>
      <c r="AI10" s="26">
        <v>2443</v>
      </c>
      <c r="AJ10" s="26">
        <v>2163</v>
      </c>
      <c r="AK10" s="26">
        <v>2199</v>
      </c>
      <c r="AL10" s="26">
        <v>2097</v>
      </c>
      <c r="AM10" s="26">
        <v>2196</v>
      </c>
      <c r="AN10" s="26">
        <v>2229</v>
      </c>
      <c r="AO10" s="27">
        <v>2168</v>
      </c>
      <c r="AP10">
        <f t="shared" si="0"/>
        <v>2104.65</v>
      </c>
    </row>
    <row r="11" spans="1:42" x14ac:dyDescent="0.75">
      <c r="A11" s="14">
        <v>9</v>
      </c>
      <c r="B11" s="26">
        <v>1394</v>
      </c>
      <c r="C11" s="26">
        <v>1853</v>
      </c>
      <c r="D11" s="26">
        <v>1965</v>
      </c>
      <c r="E11" s="26">
        <v>2381</v>
      </c>
      <c r="F11" s="26">
        <v>2111</v>
      </c>
      <c r="G11" s="26">
        <v>1348</v>
      </c>
      <c r="H11" s="26">
        <v>2634</v>
      </c>
      <c r="I11" s="26">
        <v>1561</v>
      </c>
      <c r="J11" s="26">
        <v>2037</v>
      </c>
      <c r="K11" s="26">
        <v>2105</v>
      </c>
      <c r="L11" s="26">
        <v>2820</v>
      </c>
      <c r="M11" s="26">
        <v>1657</v>
      </c>
      <c r="N11" s="26">
        <v>2398</v>
      </c>
      <c r="O11" s="26">
        <v>2241</v>
      </c>
      <c r="P11" s="26">
        <v>2113</v>
      </c>
      <c r="Q11" s="26">
        <v>2133</v>
      </c>
      <c r="R11" s="26">
        <v>2360</v>
      </c>
      <c r="S11" s="26">
        <v>1436</v>
      </c>
      <c r="T11" s="26">
        <v>2724</v>
      </c>
      <c r="U11" s="26">
        <v>2160</v>
      </c>
      <c r="V11" s="26">
        <v>2368</v>
      </c>
      <c r="W11" s="26">
        <v>2051</v>
      </c>
      <c r="X11" s="26">
        <v>1852</v>
      </c>
      <c r="Y11" s="26">
        <v>2168</v>
      </c>
      <c r="Z11" s="26">
        <v>1910</v>
      </c>
      <c r="AA11" s="26">
        <v>2026</v>
      </c>
      <c r="AB11" s="26">
        <v>2090</v>
      </c>
      <c r="AC11" s="26">
        <v>2034</v>
      </c>
      <c r="AD11" s="26">
        <v>2512</v>
      </c>
      <c r="AE11" s="26">
        <v>2120</v>
      </c>
      <c r="AF11" s="26">
        <v>2073</v>
      </c>
      <c r="AG11" s="26">
        <v>2662</v>
      </c>
      <c r="AH11" s="26">
        <v>2194</v>
      </c>
      <c r="AI11" s="26">
        <v>1993</v>
      </c>
      <c r="AJ11" s="26">
        <v>2115</v>
      </c>
      <c r="AK11" s="26">
        <v>2105</v>
      </c>
      <c r="AL11" s="26">
        <v>2103</v>
      </c>
      <c r="AM11" s="26">
        <v>1924</v>
      </c>
      <c r="AN11" s="26">
        <v>2105</v>
      </c>
      <c r="AO11" s="27">
        <v>1853</v>
      </c>
      <c r="AP11">
        <f t="shared" si="0"/>
        <v>2092.2249999999999</v>
      </c>
    </row>
    <row r="12" spans="1:42" x14ac:dyDescent="0.75">
      <c r="A12" s="14">
        <v>10</v>
      </c>
      <c r="B12" s="26">
        <v>1447</v>
      </c>
      <c r="C12" s="26">
        <v>2484</v>
      </c>
      <c r="D12" s="26">
        <v>1980</v>
      </c>
      <c r="E12" s="26">
        <v>2271</v>
      </c>
      <c r="F12" s="26">
        <v>2198</v>
      </c>
      <c r="G12" s="26">
        <v>1831</v>
      </c>
      <c r="H12" s="26">
        <v>2151</v>
      </c>
      <c r="I12" s="26">
        <v>1574</v>
      </c>
      <c r="J12" s="26">
        <v>2166</v>
      </c>
      <c r="K12" s="26">
        <v>2115</v>
      </c>
      <c r="L12" s="26">
        <v>2006</v>
      </c>
      <c r="M12" s="26">
        <v>2132</v>
      </c>
      <c r="N12" s="26">
        <v>2257</v>
      </c>
      <c r="O12" s="26">
        <v>2321</v>
      </c>
      <c r="P12" s="26">
        <v>2226</v>
      </c>
      <c r="Q12" s="26">
        <v>2210</v>
      </c>
      <c r="R12" s="26">
        <v>2378</v>
      </c>
      <c r="S12" s="26">
        <v>1487</v>
      </c>
      <c r="T12" s="26">
        <v>2719</v>
      </c>
      <c r="U12" s="26">
        <v>2214</v>
      </c>
      <c r="V12" s="26">
        <v>2871</v>
      </c>
      <c r="W12" s="26">
        <v>2211</v>
      </c>
      <c r="X12" s="26">
        <v>2169</v>
      </c>
      <c r="Y12" s="26">
        <v>2219</v>
      </c>
      <c r="Z12" s="26">
        <v>1972</v>
      </c>
      <c r="AA12" s="26">
        <v>1845</v>
      </c>
      <c r="AB12" s="26">
        <v>2130</v>
      </c>
      <c r="AC12" s="26">
        <v>2416</v>
      </c>
      <c r="AD12" s="26">
        <v>2083</v>
      </c>
      <c r="AE12" s="26">
        <v>2114</v>
      </c>
      <c r="AF12" s="26">
        <v>2127</v>
      </c>
      <c r="AG12" s="26">
        <v>2674</v>
      </c>
      <c r="AH12" s="26">
        <v>2633</v>
      </c>
      <c r="AI12" s="26">
        <v>2061</v>
      </c>
      <c r="AJ12" s="26">
        <v>2228</v>
      </c>
      <c r="AK12" s="26">
        <v>2221</v>
      </c>
      <c r="AL12" s="26">
        <v>2036</v>
      </c>
      <c r="AM12" s="26">
        <v>2161</v>
      </c>
      <c r="AN12" s="26">
        <v>2066</v>
      </c>
      <c r="AO12" s="27">
        <v>2147</v>
      </c>
      <c r="AP12">
        <f t="shared" si="0"/>
        <v>2163.7750000000001</v>
      </c>
    </row>
    <row r="13" spans="1:42" x14ac:dyDescent="0.75">
      <c r="A13" s="14">
        <v>11</v>
      </c>
      <c r="B13" s="26">
        <v>1795</v>
      </c>
      <c r="C13" s="26">
        <v>2722</v>
      </c>
      <c r="D13" s="26">
        <v>2102</v>
      </c>
      <c r="E13" s="26">
        <v>2854</v>
      </c>
      <c r="F13" s="26">
        <v>2136</v>
      </c>
      <c r="G13" s="26">
        <v>2015</v>
      </c>
      <c r="H13" s="26">
        <v>2751</v>
      </c>
      <c r="I13" s="26">
        <v>2439</v>
      </c>
      <c r="J13" s="26">
        <v>2099</v>
      </c>
      <c r="K13" s="26">
        <v>2112</v>
      </c>
      <c r="L13" s="26">
        <v>2272</v>
      </c>
      <c r="M13" s="26">
        <v>2694</v>
      </c>
      <c r="N13" s="26">
        <v>2822</v>
      </c>
      <c r="O13" s="26">
        <v>2600</v>
      </c>
      <c r="P13" s="26">
        <v>2083</v>
      </c>
      <c r="Q13" s="26">
        <v>2120</v>
      </c>
      <c r="R13" s="26">
        <v>2735</v>
      </c>
      <c r="S13" s="26">
        <v>1837</v>
      </c>
      <c r="T13" s="26">
        <v>2724</v>
      </c>
      <c r="U13" s="26">
        <v>2154</v>
      </c>
      <c r="V13" s="26">
        <v>2873</v>
      </c>
      <c r="W13" s="26">
        <v>2006</v>
      </c>
      <c r="X13" s="26">
        <v>2096</v>
      </c>
      <c r="Y13" s="26">
        <v>2744</v>
      </c>
      <c r="Z13" s="26">
        <v>1945</v>
      </c>
      <c r="AA13" s="26">
        <v>1753</v>
      </c>
      <c r="AB13" s="26">
        <v>2148</v>
      </c>
      <c r="AC13" s="26">
        <v>2611</v>
      </c>
      <c r="AD13" s="26">
        <v>2528</v>
      </c>
      <c r="AE13" s="26">
        <v>2088</v>
      </c>
      <c r="AF13" s="26">
        <v>2156</v>
      </c>
      <c r="AG13" s="26">
        <v>2814</v>
      </c>
      <c r="AH13" s="26">
        <v>2794</v>
      </c>
      <c r="AI13" s="26">
        <v>2770</v>
      </c>
      <c r="AJ13" s="26">
        <v>2106</v>
      </c>
      <c r="AK13" s="26">
        <v>2137</v>
      </c>
      <c r="AL13" s="26">
        <v>2136</v>
      </c>
      <c r="AM13" s="26">
        <v>2103</v>
      </c>
      <c r="AN13" s="26">
        <v>2120</v>
      </c>
      <c r="AO13" s="27">
        <v>2102</v>
      </c>
      <c r="AP13">
        <f t="shared" si="0"/>
        <v>2327.4</v>
      </c>
    </row>
    <row r="14" spans="1:42" x14ac:dyDescent="0.75">
      <c r="A14" s="14">
        <v>12</v>
      </c>
      <c r="B14" s="28">
        <v>2134</v>
      </c>
      <c r="C14" s="28">
        <v>2726</v>
      </c>
      <c r="D14" s="28">
        <v>2113</v>
      </c>
      <c r="E14" s="28">
        <v>2758</v>
      </c>
      <c r="F14" s="28">
        <v>2177</v>
      </c>
      <c r="G14" s="28">
        <v>1516</v>
      </c>
      <c r="H14" s="28">
        <v>2810</v>
      </c>
      <c r="I14" s="28">
        <v>2464</v>
      </c>
      <c r="J14" s="28">
        <v>2039</v>
      </c>
      <c r="K14" s="28">
        <v>2176</v>
      </c>
      <c r="L14" s="28">
        <v>2582</v>
      </c>
      <c r="M14" s="28">
        <v>2701</v>
      </c>
      <c r="N14" s="28">
        <v>2908</v>
      </c>
      <c r="O14" s="28">
        <v>2759</v>
      </c>
      <c r="P14" s="28">
        <v>2196</v>
      </c>
      <c r="Q14" s="28">
        <v>2140</v>
      </c>
      <c r="R14" s="28">
        <v>2665</v>
      </c>
      <c r="S14" s="28">
        <v>2079</v>
      </c>
      <c r="T14" s="28">
        <v>2764</v>
      </c>
      <c r="U14" s="28">
        <v>2130</v>
      </c>
      <c r="V14" s="28">
        <v>2946</v>
      </c>
      <c r="W14" s="28">
        <v>2181</v>
      </c>
      <c r="X14" s="28">
        <v>2172</v>
      </c>
      <c r="Y14" s="28">
        <v>2539</v>
      </c>
      <c r="Z14" s="28">
        <v>1749</v>
      </c>
      <c r="AA14" s="28">
        <v>2034</v>
      </c>
      <c r="AB14" s="28">
        <v>2182</v>
      </c>
      <c r="AC14" s="28">
        <v>2523</v>
      </c>
      <c r="AD14" s="28">
        <v>2585</v>
      </c>
      <c r="AE14" s="28">
        <v>2158</v>
      </c>
      <c r="AF14" s="28">
        <v>2203</v>
      </c>
      <c r="AG14" s="28">
        <v>2792</v>
      </c>
      <c r="AH14" s="28">
        <v>2892</v>
      </c>
      <c r="AI14" s="28">
        <v>2773</v>
      </c>
      <c r="AJ14" s="28">
        <v>2205</v>
      </c>
      <c r="AK14" s="28">
        <v>2202</v>
      </c>
      <c r="AL14" s="28">
        <v>2194</v>
      </c>
      <c r="AM14" s="28">
        <v>2091</v>
      </c>
      <c r="AN14" s="28">
        <v>2168</v>
      </c>
      <c r="AO14" s="29">
        <v>2069</v>
      </c>
      <c r="AP14">
        <f t="shared" si="0"/>
        <v>2362.375</v>
      </c>
    </row>
    <row r="15" spans="1:42" x14ac:dyDescent="0.75">
      <c r="A15" s="32"/>
      <c r="B15" s="26"/>
      <c r="C15" s="26"/>
      <c r="D15" s="26"/>
      <c r="E15" s="26"/>
      <c r="F15" s="26"/>
      <c r="G15" s="26"/>
      <c r="H15" s="26"/>
      <c r="I15" s="26"/>
      <c r="J15" s="26"/>
      <c r="K15" s="26"/>
      <c r="L15" s="26"/>
      <c r="M15" s="26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  <c r="AH15" s="26"/>
      <c r="AI15" s="26"/>
      <c r="AJ15" s="26"/>
      <c r="AK15" s="26"/>
      <c r="AL15" s="26"/>
      <c r="AM15" s="26"/>
      <c r="AN15" s="26"/>
      <c r="AO15" s="26"/>
    </row>
    <row r="16" spans="1:42" x14ac:dyDescent="0.75">
      <c r="A16" s="33" t="s">
        <v>61</v>
      </c>
      <c r="B16" s="26"/>
      <c r="C16" s="26"/>
      <c r="D16" s="26"/>
      <c r="E16" s="26"/>
      <c r="F16" s="26"/>
      <c r="G16" s="26"/>
      <c r="H16" s="26"/>
      <c r="I16" s="26"/>
      <c r="J16" s="26"/>
      <c r="K16" s="26"/>
      <c r="L16" s="26"/>
      <c r="M16" s="26"/>
      <c r="N16" s="26"/>
      <c r="O16" s="26"/>
      <c r="P16" s="26"/>
      <c r="Q16" s="26"/>
      <c r="R16" s="26"/>
      <c r="S16" s="26"/>
      <c r="T16" s="26"/>
      <c r="U16" s="26"/>
      <c r="V16" s="26"/>
      <c r="W16" s="26"/>
      <c r="X16" s="26"/>
      <c r="Y16" s="26"/>
      <c r="Z16" s="26"/>
      <c r="AA16" s="26"/>
      <c r="AB16" s="26"/>
      <c r="AC16" s="26"/>
      <c r="AD16" s="26"/>
      <c r="AE16" s="26"/>
      <c r="AF16" s="26"/>
      <c r="AG16" s="26"/>
      <c r="AH16" s="26"/>
      <c r="AI16" s="26"/>
      <c r="AJ16" s="26"/>
      <c r="AK16" s="26"/>
      <c r="AL16" s="26"/>
      <c r="AM16" s="26"/>
      <c r="AN16" s="26"/>
      <c r="AO16" s="26"/>
    </row>
    <row r="18" spans="1:43" x14ac:dyDescent="0.75">
      <c r="A18" s="15" t="s">
        <v>58</v>
      </c>
      <c r="B18" s="16" t="s">
        <v>4</v>
      </c>
      <c r="C18" s="15" t="s">
        <v>5</v>
      </c>
      <c r="D18" s="15" t="s">
        <v>6</v>
      </c>
      <c r="E18" s="15" t="s">
        <v>7</v>
      </c>
      <c r="F18" s="15" t="s">
        <v>8</v>
      </c>
      <c r="G18" s="15" t="s">
        <v>9</v>
      </c>
      <c r="H18" s="15" t="s">
        <v>10</v>
      </c>
      <c r="I18" s="15" t="s">
        <v>11</v>
      </c>
      <c r="J18" s="15" t="s">
        <v>12</v>
      </c>
      <c r="K18" s="15" t="s">
        <v>13</v>
      </c>
      <c r="L18" s="15" t="s">
        <v>14</v>
      </c>
      <c r="M18" s="15" t="s">
        <v>15</v>
      </c>
      <c r="N18" s="15" t="s">
        <v>16</v>
      </c>
      <c r="O18" s="15" t="s">
        <v>17</v>
      </c>
      <c r="P18" s="15" t="s">
        <v>18</v>
      </c>
      <c r="Q18" s="15" t="s">
        <v>19</v>
      </c>
      <c r="R18" s="15" t="s">
        <v>20</v>
      </c>
      <c r="S18" s="15" t="s">
        <v>21</v>
      </c>
      <c r="T18" s="15" t="s">
        <v>22</v>
      </c>
      <c r="U18" s="15" t="s">
        <v>23</v>
      </c>
      <c r="V18" s="15" t="s">
        <v>24</v>
      </c>
      <c r="W18" s="15" t="s">
        <v>25</v>
      </c>
      <c r="X18" s="15" t="s">
        <v>26</v>
      </c>
      <c r="Y18" s="15" t="s">
        <v>27</v>
      </c>
      <c r="Z18" s="15" t="s">
        <v>28</v>
      </c>
      <c r="AA18" s="15" t="s">
        <v>29</v>
      </c>
      <c r="AB18" s="15" t="s">
        <v>30</v>
      </c>
      <c r="AC18" s="15" t="s">
        <v>31</v>
      </c>
      <c r="AD18" s="15" t="s">
        <v>32</v>
      </c>
      <c r="AE18" s="15" t="s">
        <v>33</v>
      </c>
      <c r="AF18" s="15" t="s">
        <v>34</v>
      </c>
      <c r="AG18" s="15" t="s">
        <v>35</v>
      </c>
      <c r="AH18" s="15" t="s">
        <v>36</v>
      </c>
      <c r="AI18" s="15" t="s">
        <v>37</v>
      </c>
      <c r="AJ18" s="15" t="s">
        <v>38</v>
      </c>
      <c r="AK18" s="15" t="s">
        <v>39</v>
      </c>
      <c r="AL18" s="15" t="s">
        <v>40</v>
      </c>
      <c r="AM18" s="15" t="s">
        <v>41</v>
      </c>
      <c r="AN18" s="15" t="s">
        <v>42</v>
      </c>
      <c r="AO18" s="15" t="s">
        <v>43</v>
      </c>
      <c r="AQ18" s="31" t="s">
        <v>60</v>
      </c>
    </row>
    <row r="19" spans="1:43" x14ac:dyDescent="0.75">
      <c r="A19" s="14">
        <v>1</v>
      </c>
      <c r="B19">
        <f t="shared" ref="B19:AP19" si="1">(B3-MIN(B$3:B$14))/(MAX(B$3:B$14)-MIN(B$3:B$14))</f>
        <v>0.38345864661654133</v>
      </c>
      <c r="C19">
        <f t="shared" si="1"/>
        <v>0.9072555205047319</v>
      </c>
      <c r="D19">
        <f t="shared" si="1"/>
        <v>0</v>
      </c>
      <c r="E19">
        <f t="shared" si="1"/>
        <v>0.23239436619718309</v>
      </c>
      <c r="F19">
        <f t="shared" si="1"/>
        <v>0.29868913857677903</v>
      </c>
      <c r="G19">
        <f t="shared" si="1"/>
        <v>0.60382916053019142</v>
      </c>
      <c r="H19">
        <f t="shared" si="1"/>
        <v>0.35905349794238683</v>
      </c>
      <c r="I19">
        <f t="shared" si="1"/>
        <v>1</v>
      </c>
      <c r="J19">
        <f t="shared" si="1"/>
        <v>0</v>
      </c>
      <c r="K19">
        <f t="shared" si="1"/>
        <v>0</v>
      </c>
      <c r="L19">
        <f t="shared" si="1"/>
        <v>1</v>
      </c>
      <c r="M19">
        <f t="shared" si="1"/>
        <v>0.61463046757164408</v>
      </c>
      <c r="N19">
        <f t="shared" si="1"/>
        <v>0.9124423963133641</v>
      </c>
      <c r="O19">
        <f t="shared" si="1"/>
        <v>0.54298642533936647</v>
      </c>
      <c r="P19">
        <f t="shared" si="1"/>
        <v>0</v>
      </c>
      <c r="Q19">
        <f t="shared" si="1"/>
        <v>0</v>
      </c>
      <c r="R19">
        <f t="shared" si="1"/>
        <v>0.5535714285714286</v>
      </c>
      <c r="S19">
        <f t="shared" si="1"/>
        <v>7.2222222222222215E-2</v>
      </c>
      <c r="T19">
        <f t="shared" si="1"/>
        <v>0.43721973094170402</v>
      </c>
      <c r="U19">
        <f t="shared" si="1"/>
        <v>0.38397328881469117</v>
      </c>
      <c r="V19">
        <f t="shared" si="1"/>
        <v>0.80613254203758655</v>
      </c>
      <c r="W19">
        <f t="shared" si="1"/>
        <v>0</v>
      </c>
      <c r="X19">
        <f t="shared" si="1"/>
        <v>0</v>
      </c>
      <c r="Y19">
        <f t="shared" si="1"/>
        <v>0.53060138371474186</v>
      </c>
      <c r="Z19">
        <f t="shared" si="1"/>
        <v>0</v>
      </c>
      <c r="AA19">
        <f t="shared" si="1"/>
        <v>0</v>
      </c>
      <c r="AB19">
        <f t="shared" si="1"/>
        <v>0</v>
      </c>
      <c r="AC19">
        <f t="shared" si="1"/>
        <v>0.76078431372549016</v>
      </c>
      <c r="AD19">
        <f t="shared" si="1"/>
        <v>0.69592259847961302</v>
      </c>
      <c r="AE19">
        <f t="shared" si="1"/>
        <v>0.41819632881085395</v>
      </c>
      <c r="AF19">
        <f t="shared" si="1"/>
        <v>0</v>
      </c>
      <c r="AG19">
        <f t="shared" si="1"/>
        <v>0.61814345991561181</v>
      </c>
      <c r="AH19">
        <f t="shared" si="1"/>
        <v>0.83694627709707825</v>
      </c>
      <c r="AI19">
        <f t="shared" si="1"/>
        <v>0.86480908152734781</v>
      </c>
      <c r="AJ19">
        <f t="shared" si="1"/>
        <v>0.29734848484848486</v>
      </c>
      <c r="AK19">
        <f t="shared" si="1"/>
        <v>0</v>
      </c>
      <c r="AL19">
        <f t="shared" si="1"/>
        <v>0</v>
      </c>
      <c r="AM19">
        <f t="shared" si="1"/>
        <v>0</v>
      </c>
      <c r="AN19">
        <f t="shared" si="1"/>
        <v>0</v>
      </c>
      <c r="AO19">
        <f t="shared" si="1"/>
        <v>0</v>
      </c>
      <c r="AP19">
        <f t="shared" si="1"/>
        <v>0.11679007596884342</v>
      </c>
      <c r="AQ19">
        <f>AVERAGE(B19:AO19)</f>
        <v>0.35326526900747607</v>
      </c>
    </row>
    <row r="20" spans="1:43" x14ac:dyDescent="0.75">
      <c r="A20" s="14">
        <v>2</v>
      </c>
      <c r="B20">
        <f t="shared" ref="B20:AP20" si="2">(B4-MIN(B$3:B$14))/(MAX(B$3:B$14)-MIN(B$3:B$14))</f>
        <v>0.25469924812030076</v>
      </c>
      <c r="C20">
        <f t="shared" si="2"/>
        <v>0.83785488958990539</v>
      </c>
      <c r="D20">
        <f t="shared" si="2"/>
        <v>0.72554347826086951</v>
      </c>
      <c r="E20">
        <f t="shared" si="2"/>
        <v>0.14524647887323944</v>
      </c>
      <c r="F20">
        <f t="shared" si="2"/>
        <v>0.16385767790262173</v>
      </c>
      <c r="G20">
        <f t="shared" si="2"/>
        <v>0.43151693667157587</v>
      </c>
      <c r="H20">
        <f t="shared" si="2"/>
        <v>8.0246913580246909E-2</v>
      </c>
      <c r="I20">
        <f t="shared" si="2"/>
        <v>0.70183486238532111</v>
      </c>
      <c r="J20">
        <f t="shared" si="2"/>
        <v>0.68230563002680966</v>
      </c>
      <c r="K20">
        <f t="shared" si="2"/>
        <v>0.72368421052631582</v>
      </c>
      <c r="L20">
        <f t="shared" si="2"/>
        <v>0.67760844079718641</v>
      </c>
      <c r="M20">
        <f t="shared" si="2"/>
        <v>0.46380090497737558</v>
      </c>
      <c r="N20">
        <f t="shared" si="2"/>
        <v>0.47772657450076805</v>
      </c>
      <c r="O20">
        <f t="shared" si="2"/>
        <v>0.51282051282051277</v>
      </c>
      <c r="P20">
        <f t="shared" si="2"/>
        <v>0.7208053691275168</v>
      </c>
      <c r="Q20">
        <f t="shared" si="2"/>
        <v>0.59973045822102422</v>
      </c>
      <c r="R20">
        <f t="shared" si="2"/>
        <v>0.36607142857142855</v>
      </c>
      <c r="S20">
        <f t="shared" si="2"/>
        <v>0.73888888888888893</v>
      </c>
      <c r="T20">
        <f t="shared" si="2"/>
        <v>0</v>
      </c>
      <c r="U20">
        <f t="shared" si="2"/>
        <v>0.2579298831385643</v>
      </c>
      <c r="V20">
        <f t="shared" si="2"/>
        <v>0.75370919881305642</v>
      </c>
      <c r="W20">
        <f t="shared" si="2"/>
        <v>0.71389645776566757</v>
      </c>
      <c r="X20">
        <f t="shared" si="2"/>
        <v>0.65163934426229508</v>
      </c>
      <c r="Y20">
        <f t="shared" si="2"/>
        <v>0.57370941990420432</v>
      </c>
      <c r="Z20">
        <f t="shared" si="2"/>
        <v>0.76105137395459976</v>
      </c>
      <c r="AA20">
        <f t="shared" si="2"/>
        <v>0.76763485477178428</v>
      </c>
      <c r="AB20">
        <f t="shared" si="2"/>
        <v>0.65814266487214002</v>
      </c>
      <c r="AC20">
        <f t="shared" si="2"/>
        <v>0.67941176470588238</v>
      </c>
      <c r="AD20">
        <f t="shared" si="2"/>
        <v>0.54111955770559783</v>
      </c>
      <c r="AE20">
        <f t="shared" si="2"/>
        <v>0.28491620111731841</v>
      </c>
      <c r="AF20">
        <f t="shared" si="2"/>
        <v>0.71349095966620302</v>
      </c>
      <c r="AG20">
        <f t="shared" si="2"/>
        <v>0.18354430379746836</v>
      </c>
      <c r="AH20">
        <f t="shared" si="2"/>
        <v>0.74081055607917057</v>
      </c>
      <c r="AI20">
        <f t="shared" si="2"/>
        <v>0.62125902992776061</v>
      </c>
      <c r="AJ20">
        <f t="shared" si="2"/>
        <v>0.16193181818181818</v>
      </c>
      <c r="AK20">
        <f t="shared" si="2"/>
        <v>0.59727891156462587</v>
      </c>
      <c r="AL20">
        <f t="shared" si="2"/>
        <v>0.73360655737704916</v>
      </c>
      <c r="AM20">
        <f t="shared" si="2"/>
        <v>0.67403314917127077</v>
      </c>
      <c r="AN20">
        <f t="shared" si="2"/>
        <v>0.71031746031746035</v>
      </c>
      <c r="AO20">
        <f t="shared" si="2"/>
        <v>0.64893617021276595</v>
      </c>
      <c r="AP20">
        <f t="shared" si="2"/>
        <v>0.34762957976728531</v>
      </c>
      <c r="AQ20">
        <f t="shared" ref="AQ20:AQ30" si="3">AVERAGE(B20:AO20)</f>
        <v>0.5433153135287152</v>
      </c>
    </row>
    <row r="21" spans="1:43" x14ac:dyDescent="0.75">
      <c r="A21" s="14">
        <v>3</v>
      </c>
      <c r="B21">
        <f t="shared" ref="B21:AP21" si="4">(B5-MIN(B$3:B$14))/(MAX(B$3:B$14)-MIN(B$3:B$14))</f>
        <v>0.3468045112781955</v>
      </c>
      <c r="C21">
        <f t="shared" si="4"/>
        <v>0.68391167192429025</v>
      </c>
      <c r="D21">
        <f t="shared" si="4"/>
        <v>0.92934782608695654</v>
      </c>
      <c r="E21">
        <f t="shared" si="4"/>
        <v>0.42957746478873238</v>
      </c>
      <c r="F21">
        <f t="shared" si="4"/>
        <v>0.29868913857677903</v>
      </c>
      <c r="G21">
        <f t="shared" si="4"/>
        <v>0.57805596465390274</v>
      </c>
      <c r="H21">
        <f t="shared" si="4"/>
        <v>0.24074074074074073</v>
      </c>
      <c r="I21">
        <f t="shared" si="4"/>
        <v>0.97313237221494098</v>
      </c>
      <c r="J21">
        <f t="shared" si="4"/>
        <v>0.94235924932975867</v>
      </c>
      <c r="K21">
        <f t="shared" si="4"/>
        <v>0.94210526315789478</v>
      </c>
      <c r="L21">
        <f t="shared" si="4"/>
        <v>0.94372801875732704</v>
      </c>
      <c r="M21">
        <f t="shared" si="4"/>
        <v>0.5037707390648567</v>
      </c>
      <c r="N21">
        <f t="shared" si="4"/>
        <v>0.65437788018433185</v>
      </c>
      <c r="O21">
        <f t="shared" si="4"/>
        <v>1</v>
      </c>
      <c r="P21">
        <f t="shared" si="4"/>
        <v>0.897986577181208</v>
      </c>
      <c r="Q21">
        <f t="shared" si="4"/>
        <v>0.73045822102425872</v>
      </c>
      <c r="R21">
        <f t="shared" si="4"/>
        <v>0.31493506493506496</v>
      </c>
      <c r="S21">
        <f t="shared" si="4"/>
        <v>1</v>
      </c>
      <c r="T21">
        <f t="shared" si="4"/>
        <v>0.67040358744394624</v>
      </c>
      <c r="U21">
        <f t="shared" si="4"/>
        <v>0.32136894824707846</v>
      </c>
      <c r="V21">
        <f t="shared" si="4"/>
        <v>0.95450049455984176</v>
      </c>
      <c r="W21">
        <f t="shared" si="4"/>
        <v>0.95504087193460485</v>
      </c>
      <c r="X21">
        <f t="shared" si="4"/>
        <v>0.63524590163934425</v>
      </c>
      <c r="Y21">
        <f t="shared" si="4"/>
        <v>0.71953166577966998</v>
      </c>
      <c r="Z21">
        <f t="shared" si="4"/>
        <v>1</v>
      </c>
      <c r="AA21">
        <f t="shared" si="4"/>
        <v>1</v>
      </c>
      <c r="AB21">
        <f t="shared" si="4"/>
        <v>0.81561238223418575</v>
      </c>
      <c r="AC21">
        <f t="shared" si="4"/>
        <v>1</v>
      </c>
      <c r="AD21">
        <f t="shared" si="4"/>
        <v>0.73255010366275053</v>
      </c>
      <c r="AE21">
        <f t="shared" si="4"/>
        <v>0.39904229848363926</v>
      </c>
      <c r="AF21">
        <f t="shared" si="4"/>
        <v>0.91237830319888735</v>
      </c>
      <c r="AG21">
        <f t="shared" si="4"/>
        <v>0.37130801687763715</v>
      </c>
      <c r="AH21">
        <f t="shared" si="4"/>
        <v>1</v>
      </c>
      <c r="AI21">
        <f t="shared" si="4"/>
        <v>1</v>
      </c>
      <c r="AJ21">
        <f t="shared" si="4"/>
        <v>0.23579545454545456</v>
      </c>
      <c r="AK21">
        <f t="shared" si="4"/>
        <v>0.95918367346938771</v>
      </c>
      <c r="AL21">
        <f t="shared" si="4"/>
        <v>1</v>
      </c>
      <c r="AM21">
        <f t="shared" si="4"/>
        <v>0.83425414364640882</v>
      </c>
      <c r="AN21">
        <f t="shared" si="4"/>
        <v>0.96825396825396826</v>
      </c>
      <c r="AO21">
        <f t="shared" si="4"/>
        <v>0.80319148936170215</v>
      </c>
      <c r="AP21">
        <f t="shared" si="4"/>
        <v>0.67270891431868418</v>
      </c>
      <c r="AQ21">
        <f t="shared" si="3"/>
        <v>0.74244105018094353</v>
      </c>
    </row>
    <row r="22" spans="1:43" x14ac:dyDescent="0.75">
      <c r="A22" s="14">
        <v>4</v>
      </c>
      <c r="B22">
        <f t="shared" ref="B22:AP22" si="5">(B6-MIN(B$3:B$14))/(MAX(B$3:B$14)-MIN(B$3:B$14))</f>
        <v>0.26785714285714285</v>
      </c>
      <c r="C22">
        <f t="shared" si="5"/>
        <v>0.656782334384858</v>
      </c>
      <c r="D22">
        <f t="shared" si="5"/>
        <v>0.87364130434782605</v>
      </c>
      <c r="E22">
        <f t="shared" si="5"/>
        <v>0.25616197183098594</v>
      </c>
      <c r="F22">
        <f t="shared" si="5"/>
        <v>0.25468164794007492</v>
      </c>
      <c r="G22">
        <f t="shared" si="5"/>
        <v>0.46980854197349042</v>
      </c>
      <c r="H22">
        <f t="shared" si="5"/>
        <v>0.21707818930041153</v>
      </c>
      <c r="I22">
        <f t="shared" si="5"/>
        <v>0.60550458715596334</v>
      </c>
      <c r="J22">
        <f t="shared" si="5"/>
        <v>0.71715817694369977</v>
      </c>
      <c r="K22">
        <f t="shared" si="5"/>
        <v>0.90789473684210531</v>
      </c>
      <c r="L22">
        <f t="shared" si="5"/>
        <v>0.6002344665885111</v>
      </c>
      <c r="M22">
        <f t="shared" si="5"/>
        <v>0.14404223227752638</v>
      </c>
      <c r="N22">
        <f t="shared" si="5"/>
        <v>0.65898617511520741</v>
      </c>
      <c r="O22">
        <f t="shared" si="5"/>
        <v>2.8657616892911009E-2</v>
      </c>
      <c r="P22">
        <f t="shared" si="5"/>
        <v>0.86845637583892621</v>
      </c>
      <c r="Q22">
        <f t="shared" si="5"/>
        <v>0.7857142857142857</v>
      </c>
      <c r="R22">
        <f t="shared" si="5"/>
        <v>0.28490259740259738</v>
      </c>
      <c r="S22">
        <f t="shared" si="5"/>
        <v>0.8833333333333333</v>
      </c>
      <c r="T22">
        <f t="shared" si="5"/>
        <v>0.89013452914798208</v>
      </c>
      <c r="U22">
        <f t="shared" si="5"/>
        <v>0.24457429048414023</v>
      </c>
      <c r="V22">
        <f t="shared" si="5"/>
        <v>0.4589515331355094</v>
      </c>
      <c r="W22">
        <f t="shared" si="5"/>
        <v>0.22207084468664851</v>
      </c>
      <c r="X22">
        <f t="shared" si="5"/>
        <v>0.3797814207650273</v>
      </c>
      <c r="Y22">
        <f t="shared" si="5"/>
        <v>0.49281532730175626</v>
      </c>
      <c r="Z22">
        <f t="shared" si="5"/>
        <v>0.8446833930704899</v>
      </c>
      <c r="AA22">
        <f t="shared" si="5"/>
        <v>0.91977869986168737</v>
      </c>
      <c r="AB22">
        <f t="shared" si="5"/>
        <v>0.82637954239569311</v>
      </c>
      <c r="AC22">
        <f t="shared" si="5"/>
        <v>0.49215686274509801</v>
      </c>
      <c r="AD22">
        <f t="shared" si="5"/>
        <v>0.2950932964754665</v>
      </c>
      <c r="AE22">
        <f t="shared" si="5"/>
        <v>0</v>
      </c>
      <c r="AF22">
        <f t="shared" si="5"/>
        <v>0.73296244784422815</v>
      </c>
      <c r="AG22">
        <f t="shared" si="5"/>
        <v>0</v>
      </c>
      <c r="AH22">
        <f t="shared" si="5"/>
        <v>0.90669180018850137</v>
      </c>
      <c r="AI22">
        <f t="shared" si="5"/>
        <v>0.39834881320949433</v>
      </c>
      <c r="AJ22">
        <f t="shared" si="5"/>
        <v>4.734848484848485E-3</v>
      </c>
      <c r="AK22">
        <f t="shared" si="5"/>
        <v>0.57551020408163267</v>
      </c>
      <c r="AL22">
        <f t="shared" si="5"/>
        <v>0.69535519125683065</v>
      </c>
      <c r="AM22">
        <f t="shared" si="5"/>
        <v>0.90745856353591159</v>
      </c>
      <c r="AN22">
        <f t="shared" si="5"/>
        <v>0.67328042328042326</v>
      </c>
      <c r="AO22">
        <f t="shared" si="5"/>
        <v>0.87367021276595747</v>
      </c>
      <c r="AP22">
        <f t="shared" si="5"/>
        <v>0.27940186556399671</v>
      </c>
      <c r="AQ22">
        <f t="shared" si="3"/>
        <v>0.53288319903642956</v>
      </c>
    </row>
    <row r="23" spans="1:43" x14ac:dyDescent="0.75">
      <c r="A23" s="14">
        <v>5</v>
      </c>
      <c r="B23">
        <f t="shared" ref="B23:AP23" si="6">(B7-MIN(B$3:B$14))/(MAX(B$3:B$14)-MIN(B$3:B$14))</f>
        <v>6.9548872180451124E-2</v>
      </c>
      <c r="C23">
        <f t="shared" si="6"/>
        <v>0.6182965299684543</v>
      </c>
      <c r="D23">
        <f t="shared" si="6"/>
        <v>0.70380434782608692</v>
      </c>
      <c r="E23">
        <f t="shared" si="6"/>
        <v>0.24559859154929578</v>
      </c>
      <c r="F23">
        <f t="shared" si="6"/>
        <v>0.14419475655430711</v>
      </c>
      <c r="G23">
        <f t="shared" si="6"/>
        <v>0.22017673048600883</v>
      </c>
      <c r="H23">
        <f t="shared" si="6"/>
        <v>0.16460905349794239</v>
      </c>
      <c r="I23">
        <f t="shared" si="6"/>
        <v>0.43643512450851901</v>
      </c>
      <c r="J23">
        <f t="shared" si="6"/>
        <v>0.54959785522788207</v>
      </c>
      <c r="K23">
        <f t="shared" si="6"/>
        <v>0.7868421052631579</v>
      </c>
      <c r="L23">
        <f t="shared" si="6"/>
        <v>0.44314185228604924</v>
      </c>
      <c r="M23">
        <f t="shared" si="6"/>
        <v>0.20889894419306185</v>
      </c>
      <c r="N23">
        <f t="shared" si="6"/>
        <v>0.39784946236559138</v>
      </c>
      <c r="O23">
        <f t="shared" si="6"/>
        <v>0.53092006033182504</v>
      </c>
      <c r="P23">
        <f t="shared" si="6"/>
        <v>0.68187919463087243</v>
      </c>
      <c r="Q23">
        <f t="shared" si="6"/>
        <v>0.70619946091644203</v>
      </c>
      <c r="R23">
        <f t="shared" si="6"/>
        <v>0</v>
      </c>
      <c r="S23">
        <f t="shared" si="6"/>
        <v>0.81527777777777777</v>
      </c>
      <c r="T23">
        <f t="shared" si="6"/>
        <v>0.43273542600896858</v>
      </c>
      <c r="U23">
        <f t="shared" si="6"/>
        <v>0</v>
      </c>
      <c r="V23">
        <f t="shared" si="6"/>
        <v>0</v>
      </c>
      <c r="W23">
        <f t="shared" si="6"/>
        <v>0.73160762942779289</v>
      </c>
      <c r="X23">
        <f t="shared" si="6"/>
        <v>0.45491803278688525</v>
      </c>
      <c r="Y23">
        <f t="shared" si="6"/>
        <v>0</v>
      </c>
      <c r="Z23">
        <f t="shared" si="6"/>
        <v>0.67980884109916373</v>
      </c>
      <c r="AA23">
        <f t="shared" si="6"/>
        <v>0.52143845089903185</v>
      </c>
      <c r="AB23">
        <f t="shared" si="6"/>
        <v>0.69582772543741589</v>
      </c>
      <c r="AC23">
        <f t="shared" si="6"/>
        <v>6.3725490196078427E-2</v>
      </c>
      <c r="AD23">
        <f t="shared" si="6"/>
        <v>0</v>
      </c>
      <c r="AE23">
        <f t="shared" si="6"/>
        <v>8.3000798084596969E-2</v>
      </c>
      <c r="AF23">
        <f t="shared" si="6"/>
        <v>0.61335187760778864</v>
      </c>
      <c r="AG23">
        <f t="shared" si="6"/>
        <v>0.60548523206751059</v>
      </c>
      <c r="AH23">
        <f t="shared" si="6"/>
        <v>0.84731385485391142</v>
      </c>
      <c r="AI23">
        <f t="shared" si="6"/>
        <v>0</v>
      </c>
      <c r="AJ23">
        <f t="shared" si="6"/>
        <v>8.049242424242424E-2</v>
      </c>
      <c r="AK23">
        <f t="shared" si="6"/>
        <v>0.30340136054421768</v>
      </c>
      <c r="AL23">
        <f t="shared" si="6"/>
        <v>0.70081967213114749</v>
      </c>
      <c r="AM23">
        <f t="shared" si="6"/>
        <v>0.65607734806629836</v>
      </c>
      <c r="AN23">
        <f t="shared" si="6"/>
        <v>0.89947089947089942</v>
      </c>
      <c r="AO23">
        <f t="shared" si="6"/>
        <v>0.85505319148936165</v>
      </c>
      <c r="AP23">
        <f t="shared" si="6"/>
        <v>3.8753726319838616E-2</v>
      </c>
      <c r="AQ23">
        <f t="shared" si="3"/>
        <v>0.42369497434943043</v>
      </c>
    </row>
    <row r="24" spans="1:43" x14ac:dyDescent="0.75">
      <c r="A24" s="14">
        <v>6</v>
      </c>
      <c r="B24">
        <f t="shared" ref="B24:AP24" si="7">(B8-MIN(B$3:B$14))/(MAX(B$3:B$14)-MIN(B$3:B$14))</f>
        <v>4.3233082706766915E-2</v>
      </c>
      <c r="C24">
        <f t="shared" si="7"/>
        <v>0.40694006309148267</v>
      </c>
      <c r="D24">
        <f t="shared" si="7"/>
        <v>0.52717391304347827</v>
      </c>
      <c r="E24">
        <f t="shared" si="7"/>
        <v>1.3204225352112676E-2</v>
      </c>
      <c r="F24">
        <f t="shared" si="7"/>
        <v>0</v>
      </c>
      <c r="G24">
        <f t="shared" si="7"/>
        <v>0</v>
      </c>
      <c r="H24">
        <f t="shared" si="7"/>
        <v>0</v>
      </c>
      <c r="I24">
        <f t="shared" si="7"/>
        <v>0.75950196592398422</v>
      </c>
      <c r="J24">
        <f t="shared" si="7"/>
        <v>0.35254691689008044</v>
      </c>
      <c r="K24">
        <f t="shared" si="7"/>
        <v>0.52763157894736845</v>
      </c>
      <c r="L24">
        <f t="shared" si="7"/>
        <v>0.52520515826494729</v>
      </c>
      <c r="M24">
        <f t="shared" si="7"/>
        <v>0</v>
      </c>
      <c r="N24">
        <f t="shared" si="7"/>
        <v>0.27188940092165897</v>
      </c>
      <c r="O24">
        <f t="shared" si="7"/>
        <v>0.18702865761689291</v>
      </c>
      <c r="P24">
        <f t="shared" si="7"/>
        <v>0.58389261744966447</v>
      </c>
      <c r="Q24">
        <f t="shared" si="7"/>
        <v>0.44070080862533695</v>
      </c>
      <c r="R24">
        <f t="shared" si="7"/>
        <v>8.5227272727272721E-2</v>
      </c>
      <c r="S24">
        <f t="shared" si="7"/>
        <v>0.63749999999999996</v>
      </c>
      <c r="T24">
        <f t="shared" si="7"/>
        <v>0.50224215246636772</v>
      </c>
      <c r="U24">
        <f t="shared" si="7"/>
        <v>0.11268781302170283</v>
      </c>
      <c r="V24">
        <f t="shared" si="7"/>
        <v>0.49455984174085066</v>
      </c>
      <c r="W24">
        <f t="shared" si="7"/>
        <v>0.61307901907356943</v>
      </c>
      <c r="X24">
        <f t="shared" si="7"/>
        <v>0.53415300546448086</v>
      </c>
      <c r="Y24">
        <f t="shared" si="7"/>
        <v>5.0026609898882385E-2</v>
      </c>
      <c r="Z24">
        <f t="shared" si="7"/>
        <v>0.53405017921146958</v>
      </c>
      <c r="AA24">
        <f t="shared" si="7"/>
        <v>0.57399723374827105</v>
      </c>
      <c r="AB24">
        <f t="shared" si="7"/>
        <v>0.6312247644683715</v>
      </c>
      <c r="AC24">
        <f t="shared" si="7"/>
        <v>0.13823529411764707</v>
      </c>
      <c r="AD24">
        <f t="shared" si="7"/>
        <v>0.37940566689702832</v>
      </c>
      <c r="AE24">
        <f t="shared" si="7"/>
        <v>0.24660814046288906</v>
      </c>
      <c r="AF24">
        <f t="shared" si="7"/>
        <v>0.28233657858136302</v>
      </c>
      <c r="AG24">
        <f t="shared" si="7"/>
        <v>0.17510548523206751</v>
      </c>
      <c r="AH24">
        <f t="shared" si="7"/>
        <v>0.69180018850141378</v>
      </c>
      <c r="AI24">
        <f t="shared" si="7"/>
        <v>0.69143446852425183</v>
      </c>
      <c r="AJ24">
        <f t="shared" si="7"/>
        <v>0</v>
      </c>
      <c r="AK24">
        <f t="shared" si="7"/>
        <v>0.37551020408163266</v>
      </c>
      <c r="AL24">
        <f t="shared" si="7"/>
        <v>0.59426229508196726</v>
      </c>
      <c r="AM24">
        <f t="shared" si="7"/>
        <v>0.5483425414364641</v>
      </c>
      <c r="AN24">
        <f t="shared" si="7"/>
        <v>0.86111111111111116</v>
      </c>
      <c r="AO24">
        <f t="shared" si="7"/>
        <v>0.78856382978723405</v>
      </c>
      <c r="AP24">
        <f t="shared" si="7"/>
        <v>0</v>
      </c>
      <c r="AQ24">
        <f t="shared" si="3"/>
        <v>0.37951030211175202</v>
      </c>
    </row>
    <row r="25" spans="1:43" x14ac:dyDescent="0.75">
      <c r="A25" s="14">
        <v>7</v>
      </c>
      <c r="B25">
        <f t="shared" ref="B25:AO25" si="8">(B9-MIN(B$3:B$14))/(MAX(B$3:B$14)-MIN(B$3:B$14))</f>
        <v>0</v>
      </c>
      <c r="C25">
        <f t="shared" si="8"/>
        <v>0</v>
      </c>
      <c r="D25">
        <f t="shared" si="8"/>
        <v>0.59918478260869568</v>
      </c>
      <c r="E25">
        <f t="shared" si="8"/>
        <v>0</v>
      </c>
      <c r="F25">
        <f t="shared" si="8"/>
        <v>0.64138576779026213</v>
      </c>
      <c r="G25">
        <f t="shared" si="8"/>
        <v>6.0382916053019146E-2</v>
      </c>
      <c r="H25">
        <f t="shared" si="8"/>
        <v>9.0534979423868317E-2</v>
      </c>
      <c r="I25">
        <f t="shared" si="8"/>
        <v>0.45478374836173002</v>
      </c>
      <c r="J25">
        <f t="shared" si="8"/>
        <v>0.50670241286863271</v>
      </c>
      <c r="K25">
        <f t="shared" si="8"/>
        <v>0.63157894736842102</v>
      </c>
      <c r="L25">
        <f t="shared" si="8"/>
        <v>0.47479484173505276</v>
      </c>
      <c r="M25">
        <f t="shared" si="8"/>
        <v>0.32579185520361992</v>
      </c>
      <c r="N25">
        <f t="shared" si="8"/>
        <v>0.10752688172043011</v>
      </c>
      <c r="O25">
        <f t="shared" si="8"/>
        <v>0.18250377073906485</v>
      </c>
      <c r="P25">
        <f t="shared" si="8"/>
        <v>0.46442953020134226</v>
      </c>
      <c r="Q25">
        <f t="shared" si="8"/>
        <v>0.5835579514824798</v>
      </c>
      <c r="R25">
        <f t="shared" si="8"/>
        <v>0.32142857142857145</v>
      </c>
      <c r="S25">
        <f t="shared" si="8"/>
        <v>0.69027777777777777</v>
      </c>
      <c r="T25">
        <f t="shared" si="8"/>
        <v>0.5829596412556054</v>
      </c>
      <c r="U25">
        <f t="shared" si="8"/>
        <v>0.57595993322203676</v>
      </c>
      <c r="V25">
        <f t="shared" si="8"/>
        <v>0.57566765578635015</v>
      </c>
      <c r="W25">
        <f t="shared" si="8"/>
        <v>0.59536784741144411</v>
      </c>
      <c r="X25">
        <f t="shared" si="8"/>
        <v>0.47540983606557374</v>
      </c>
      <c r="Y25">
        <f t="shared" si="8"/>
        <v>0.42096860031931876</v>
      </c>
      <c r="Z25">
        <f t="shared" si="8"/>
        <v>0.70370370370370372</v>
      </c>
      <c r="AA25">
        <f t="shared" si="8"/>
        <v>0.66943291839557395</v>
      </c>
      <c r="AB25">
        <f t="shared" si="8"/>
        <v>0.64737550471063254</v>
      </c>
      <c r="AC25">
        <f t="shared" si="8"/>
        <v>0</v>
      </c>
      <c r="AD25">
        <f t="shared" si="8"/>
        <v>0.26537664132688321</v>
      </c>
      <c r="AE25">
        <f t="shared" si="8"/>
        <v>0.75019952114924182</v>
      </c>
      <c r="AF25">
        <f t="shared" si="8"/>
        <v>0.32406119610570239</v>
      </c>
      <c r="AG25">
        <f t="shared" si="8"/>
        <v>0.26160337552742619</v>
      </c>
      <c r="AH25">
        <f t="shared" si="8"/>
        <v>0.21489161168708765</v>
      </c>
      <c r="AI25">
        <f t="shared" si="8"/>
        <v>0.6945304437564499</v>
      </c>
      <c r="AJ25">
        <f t="shared" si="8"/>
        <v>0.64772727272727271</v>
      </c>
      <c r="AK25">
        <f t="shared" si="8"/>
        <v>0.46258503401360546</v>
      </c>
      <c r="AL25">
        <f t="shared" si="8"/>
        <v>0.47540983606557374</v>
      </c>
      <c r="AM25">
        <f t="shared" si="8"/>
        <v>0.64088397790055252</v>
      </c>
      <c r="AN25">
        <f t="shared" si="8"/>
        <v>0.83862433862433861</v>
      </c>
      <c r="AO25">
        <f t="shared" si="8"/>
        <v>1</v>
      </c>
      <c r="AP25">
        <f t="shared" ref="AP25" si="9">(AP9-MIN(AP$3:AP$14))/(MAX(AP$3:AP$14)-MIN(AP$3:AP$14))</f>
        <v>0.13732089624002325</v>
      </c>
      <c r="AQ25">
        <f t="shared" si="3"/>
        <v>0.44894009061293361</v>
      </c>
    </row>
    <row r="26" spans="1:43" x14ac:dyDescent="0.75">
      <c r="A26" s="14">
        <v>8</v>
      </c>
      <c r="B26">
        <f t="shared" ref="B26:AO26" si="10">(B10-MIN(B$3:B$14))/(MAX(B$3:B$14)-MIN(B$3:B$14))</f>
        <v>0.24342105263157895</v>
      </c>
      <c r="C26">
        <f t="shared" si="10"/>
        <v>0.41514195583596214</v>
      </c>
      <c r="D26">
        <f t="shared" si="10"/>
        <v>1</v>
      </c>
      <c r="E26">
        <f t="shared" si="10"/>
        <v>0.335387323943662</v>
      </c>
      <c r="F26">
        <f t="shared" si="10"/>
        <v>0.86891385767790263</v>
      </c>
      <c r="G26">
        <f t="shared" si="10"/>
        <v>8.1737849779086894E-2</v>
      </c>
      <c r="H26">
        <f t="shared" si="10"/>
        <v>0.41563786008230452</v>
      </c>
      <c r="I26">
        <f t="shared" si="10"/>
        <v>0</v>
      </c>
      <c r="J26">
        <f t="shared" si="10"/>
        <v>0.86595174262734587</v>
      </c>
      <c r="K26">
        <f t="shared" si="10"/>
        <v>1</v>
      </c>
      <c r="L26">
        <f t="shared" si="10"/>
        <v>0.92497069167643609</v>
      </c>
      <c r="M26">
        <f t="shared" si="10"/>
        <v>0.2330316742081448</v>
      </c>
      <c r="N26">
        <f t="shared" si="10"/>
        <v>0.10291858678955453</v>
      </c>
      <c r="O26">
        <f t="shared" si="10"/>
        <v>0.55203619909502266</v>
      </c>
      <c r="P26">
        <f t="shared" si="10"/>
        <v>1</v>
      </c>
      <c r="Q26">
        <f t="shared" si="10"/>
        <v>0.9703504043126685</v>
      </c>
      <c r="R26">
        <f t="shared" si="10"/>
        <v>0.54626623376623373</v>
      </c>
      <c r="S26">
        <f t="shared" si="10"/>
        <v>5.6944444444444443E-2</v>
      </c>
      <c r="T26">
        <f t="shared" si="10"/>
        <v>0.95964125560538116</v>
      </c>
      <c r="U26">
        <f t="shared" si="10"/>
        <v>0.92988313856427374</v>
      </c>
      <c r="V26">
        <f t="shared" si="10"/>
        <v>0.25618199802176062</v>
      </c>
      <c r="W26">
        <f t="shared" si="10"/>
        <v>0.9659400544959128</v>
      </c>
      <c r="X26">
        <f t="shared" si="10"/>
        <v>1</v>
      </c>
      <c r="Y26">
        <f t="shared" si="10"/>
        <v>0.73177221926556679</v>
      </c>
      <c r="Z26">
        <f t="shared" si="10"/>
        <v>0.82795698924731187</v>
      </c>
      <c r="AA26">
        <f t="shared" si="10"/>
        <v>0.94882434301521434</v>
      </c>
      <c r="AB26">
        <f t="shared" si="10"/>
        <v>0.40511440107671604</v>
      </c>
      <c r="AC26">
        <f t="shared" si="10"/>
        <v>0.31372549019607843</v>
      </c>
      <c r="AD26">
        <f t="shared" si="10"/>
        <v>0.70283344851416729</v>
      </c>
      <c r="AE26">
        <f t="shared" si="10"/>
        <v>0.9792498004788508</v>
      </c>
      <c r="AF26">
        <f t="shared" si="10"/>
        <v>0.9179415855354659</v>
      </c>
      <c r="AG26">
        <f t="shared" si="10"/>
        <v>1</v>
      </c>
      <c r="AH26">
        <f t="shared" si="10"/>
        <v>0</v>
      </c>
      <c r="AI26">
        <f t="shared" si="10"/>
        <v>0.5727554179566563</v>
      </c>
      <c r="AJ26">
        <f t="shared" si="10"/>
        <v>0.93844696969696972</v>
      </c>
      <c r="AK26">
        <f t="shared" si="10"/>
        <v>0.97006802721088436</v>
      </c>
      <c r="AL26">
        <f t="shared" si="10"/>
        <v>0.85245901639344257</v>
      </c>
      <c r="AM26">
        <f t="shared" si="10"/>
        <v>1</v>
      </c>
      <c r="AN26">
        <f t="shared" si="10"/>
        <v>1</v>
      </c>
      <c r="AO26">
        <f t="shared" si="10"/>
        <v>0.92553191489361697</v>
      </c>
      <c r="AP26">
        <f t="shared" ref="AP26" si="11">(AP10-MIN(AP$3:AP$14))/(MAX(AP$3:AP$14)-MIN(AP$3:AP$14))</f>
        <v>0.50432733916722783</v>
      </c>
      <c r="AQ26">
        <f t="shared" si="3"/>
        <v>0.67027589867596549</v>
      </c>
    </row>
    <row r="27" spans="1:43" x14ac:dyDescent="0.75">
      <c r="A27" s="14">
        <v>9</v>
      </c>
      <c r="B27">
        <f t="shared" ref="B27:AO27" si="12">(B11-MIN(B$3:B$14))/(MAX(B$3:B$14)-MIN(B$3:B$14))</f>
        <v>0.30451127819548873</v>
      </c>
      <c r="C27">
        <f t="shared" si="12"/>
        <v>0.44921135646687699</v>
      </c>
      <c r="D27">
        <f t="shared" si="12"/>
        <v>0.66168478260869568</v>
      </c>
      <c r="E27">
        <f t="shared" si="12"/>
        <v>0.58362676056338025</v>
      </c>
      <c r="F27">
        <f t="shared" si="12"/>
        <v>0.9185393258426966</v>
      </c>
      <c r="G27">
        <f t="shared" si="12"/>
        <v>0.50883652430044179</v>
      </c>
      <c r="H27">
        <f t="shared" si="12"/>
        <v>0.81893004115226342</v>
      </c>
      <c r="I27">
        <f t="shared" si="12"/>
        <v>0.10222804718217562</v>
      </c>
      <c r="J27">
        <f t="shared" si="12"/>
        <v>0.82707774798927614</v>
      </c>
      <c r="K27">
        <f t="shared" si="12"/>
        <v>0.875</v>
      </c>
      <c r="L27">
        <f t="shared" si="12"/>
        <v>0.95427901524032821</v>
      </c>
      <c r="M27">
        <f t="shared" si="12"/>
        <v>0.21266968325791855</v>
      </c>
      <c r="N27">
        <f t="shared" si="12"/>
        <v>0.21658986175115208</v>
      </c>
      <c r="O27">
        <f t="shared" si="12"/>
        <v>0</v>
      </c>
      <c r="P27">
        <f t="shared" si="12"/>
        <v>0.84832214765100666</v>
      </c>
      <c r="Q27">
        <f t="shared" si="12"/>
        <v>0.89622641509433965</v>
      </c>
      <c r="R27">
        <f t="shared" si="12"/>
        <v>0.69561688311688308</v>
      </c>
      <c r="S27">
        <f t="shared" si="12"/>
        <v>0</v>
      </c>
      <c r="T27">
        <f t="shared" si="12"/>
        <v>0.91031390134529144</v>
      </c>
      <c r="U27">
        <f t="shared" si="12"/>
        <v>0.95492487479131882</v>
      </c>
      <c r="V27">
        <f t="shared" si="12"/>
        <v>0.42828882294757664</v>
      </c>
      <c r="W27">
        <f t="shared" si="12"/>
        <v>0.78201634877384196</v>
      </c>
      <c r="X27">
        <f t="shared" si="12"/>
        <v>0.51775956284153002</v>
      </c>
      <c r="Y27">
        <f t="shared" si="12"/>
        <v>0.69345396487493349</v>
      </c>
      <c r="Z27">
        <f t="shared" si="12"/>
        <v>0.71087216248506568</v>
      </c>
      <c r="AA27">
        <f t="shared" si="12"/>
        <v>0.78976486860304285</v>
      </c>
      <c r="AB27">
        <f t="shared" si="12"/>
        <v>0.87617765814266491</v>
      </c>
      <c r="AC27">
        <f t="shared" si="12"/>
        <v>0.13627450980392156</v>
      </c>
      <c r="AD27">
        <f t="shared" si="12"/>
        <v>0.94955079474775395</v>
      </c>
      <c r="AE27">
        <f t="shared" si="12"/>
        <v>0.96967278531524337</v>
      </c>
      <c r="AF27">
        <f t="shared" si="12"/>
        <v>0.81919332406119616</v>
      </c>
      <c r="AG27">
        <f t="shared" si="12"/>
        <v>0.45991561181434598</v>
      </c>
      <c r="AH27">
        <f t="shared" si="12"/>
        <v>0.29594721960414705</v>
      </c>
      <c r="AI27">
        <f t="shared" si="12"/>
        <v>0.10835913312693499</v>
      </c>
      <c r="AJ27">
        <f t="shared" si="12"/>
        <v>0.8929924242424242</v>
      </c>
      <c r="AK27">
        <f t="shared" si="12"/>
        <v>0.84217687074829928</v>
      </c>
      <c r="AL27">
        <f t="shared" si="12"/>
        <v>0.86065573770491799</v>
      </c>
      <c r="AM27">
        <f t="shared" si="12"/>
        <v>0.62430939226519333</v>
      </c>
      <c r="AN27">
        <f t="shared" si="12"/>
        <v>0.83597883597883593</v>
      </c>
      <c r="AO27">
        <f t="shared" si="12"/>
        <v>0.50664893617021278</v>
      </c>
      <c r="AP27">
        <f t="shared" ref="AP27" si="13">(AP11-MIN(AP$3:AP$14))/(MAX(AP$3:AP$14)-MIN(AP$3:AP$14))</f>
        <v>0.48043081065487053</v>
      </c>
      <c r="AQ27">
        <f t="shared" si="3"/>
        <v>0.62096494027004057</v>
      </c>
    </row>
    <row r="28" spans="1:43" x14ac:dyDescent="0.75">
      <c r="A28" s="14">
        <v>10</v>
      </c>
      <c r="B28">
        <f t="shared" ref="B28:AO28" si="14">(B12-MIN(B$3:B$14))/(MAX(B$3:B$14)-MIN(B$3:B$14))</f>
        <v>0.35432330827067671</v>
      </c>
      <c r="C28">
        <f t="shared" si="14"/>
        <v>0.84731861198738168</v>
      </c>
      <c r="D28">
        <f t="shared" si="14"/>
        <v>0.68206521739130432</v>
      </c>
      <c r="E28">
        <f t="shared" si="14"/>
        <v>0.48679577464788731</v>
      </c>
      <c r="F28">
        <f t="shared" si="14"/>
        <v>1</v>
      </c>
      <c r="G28">
        <f t="shared" si="14"/>
        <v>0.86450662739322537</v>
      </c>
      <c r="H28">
        <f t="shared" si="14"/>
        <v>0.3220164609053498</v>
      </c>
      <c r="I28">
        <f t="shared" si="14"/>
        <v>0.1107470511140236</v>
      </c>
      <c r="J28">
        <f t="shared" si="14"/>
        <v>1</v>
      </c>
      <c r="K28">
        <f t="shared" si="14"/>
        <v>0.88815789473684215</v>
      </c>
      <c r="L28">
        <f t="shared" si="14"/>
        <v>0</v>
      </c>
      <c r="M28">
        <f t="shared" si="14"/>
        <v>0.57088989441930615</v>
      </c>
      <c r="N28">
        <f t="shared" si="14"/>
        <v>0</v>
      </c>
      <c r="O28">
        <f t="shared" si="14"/>
        <v>0.12066365007541478</v>
      </c>
      <c r="P28">
        <f t="shared" si="14"/>
        <v>1</v>
      </c>
      <c r="Q28">
        <f t="shared" si="14"/>
        <v>1</v>
      </c>
      <c r="R28">
        <f t="shared" si="14"/>
        <v>0.71022727272727271</v>
      </c>
      <c r="S28">
        <f t="shared" si="14"/>
        <v>7.0833333333333331E-2</v>
      </c>
      <c r="T28">
        <f t="shared" si="14"/>
        <v>0.89910313901345296</v>
      </c>
      <c r="U28">
        <f t="shared" si="14"/>
        <v>1</v>
      </c>
      <c r="V28">
        <f t="shared" si="14"/>
        <v>0.9258160237388724</v>
      </c>
      <c r="W28">
        <f t="shared" si="14"/>
        <v>1</v>
      </c>
      <c r="X28">
        <f t="shared" si="14"/>
        <v>0.95081967213114749</v>
      </c>
      <c r="Y28">
        <f t="shared" si="14"/>
        <v>0.72059606173496538</v>
      </c>
      <c r="Z28">
        <f t="shared" si="14"/>
        <v>0.78494623655913975</v>
      </c>
      <c r="AA28">
        <f t="shared" si="14"/>
        <v>0.53941908713692943</v>
      </c>
      <c r="AB28">
        <f t="shared" si="14"/>
        <v>0.93001345895020193</v>
      </c>
      <c r="AC28">
        <f t="shared" si="14"/>
        <v>0.51078431372549016</v>
      </c>
      <c r="AD28">
        <f t="shared" si="14"/>
        <v>0.65307532826537662</v>
      </c>
      <c r="AE28">
        <f t="shared" si="14"/>
        <v>0.96488427773343977</v>
      </c>
      <c r="AF28">
        <f t="shared" si="14"/>
        <v>0.89429763560500697</v>
      </c>
      <c r="AG28">
        <f t="shared" si="14"/>
        <v>0.48523206751054854</v>
      </c>
      <c r="AH28">
        <f t="shared" si="14"/>
        <v>0.70970782280867106</v>
      </c>
      <c r="AI28">
        <f t="shared" si="14"/>
        <v>0.17853457172342621</v>
      </c>
      <c r="AJ28">
        <f t="shared" si="14"/>
        <v>1</v>
      </c>
      <c r="AK28">
        <f t="shared" si="14"/>
        <v>1</v>
      </c>
      <c r="AL28">
        <f t="shared" si="14"/>
        <v>0.76912568306010931</v>
      </c>
      <c r="AM28">
        <f t="shared" si="14"/>
        <v>0.9516574585635359</v>
      </c>
      <c r="AN28">
        <f t="shared" si="14"/>
        <v>0.78439153439153442</v>
      </c>
      <c r="AO28">
        <f t="shared" si="14"/>
        <v>0.89760638297872342</v>
      </c>
      <c r="AP28">
        <f t="shared" ref="AP28" si="15">(AP12-MIN(AP$3:AP$14))/(MAX(AP$3:AP$14)-MIN(AP$3:AP$14))</f>
        <v>0.61804019617270911</v>
      </c>
      <c r="AQ28">
        <f t="shared" si="3"/>
        <v>0.68946389631581473</v>
      </c>
    </row>
    <row r="29" spans="1:43" x14ac:dyDescent="0.75">
      <c r="A29" s="14">
        <v>11</v>
      </c>
      <c r="B29">
        <f t="shared" ref="B29:AO29" si="16">(B13-MIN(B$3:B$14))/(MAX(B$3:B$14)-MIN(B$3:B$14))</f>
        <v>0.68139097744360899</v>
      </c>
      <c r="C29">
        <f t="shared" si="16"/>
        <v>0.99747634069400626</v>
      </c>
      <c r="D29">
        <f t="shared" si="16"/>
        <v>0.84782608695652173</v>
      </c>
      <c r="E29">
        <f t="shared" si="16"/>
        <v>1</v>
      </c>
      <c r="F29">
        <f t="shared" si="16"/>
        <v>0.94194756554307113</v>
      </c>
      <c r="G29">
        <f t="shared" si="16"/>
        <v>1</v>
      </c>
      <c r="H29">
        <f t="shared" si="16"/>
        <v>0.93930041152263377</v>
      </c>
      <c r="I29">
        <f t="shared" si="16"/>
        <v>0.67758846657929228</v>
      </c>
      <c r="J29">
        <f t="shared" si="16"/>
        <v>0.91018766756032177</v>
      </c>
      <c r="K29">
        <f t="shared" si="16"/>
        <v>0.88421052631578945</v>
      </c>
      <c r="L29">
        <f t="shared" si="16"/>
        <v>0.31184056271981242</v>
      </c>
      <c r="M29">
        <f t="shared" si="16"/>
        <v>0.99472096530920062</v>
      </c>
      <c r="N29">
        <f t="shared" si="16"/>
        <v>0.86789554531490021</v>
      </c>
      <c r="O29">
        <f t="shared" si="16"/>
        <v>0.54147812971342379</v>
      </c>
      <c r="P29">
        <f t="shared" si="16"/>
        <v>0.8080536912751678</v>
      </c>
      <c r="Q29">
        <f t="shared" si="16"/>
        <v>0.87870619946091644</v>
      </c>
      <c r="R29">
        <f t="shared" si="16"/>
        <v>1</v>
      </c>
      <c r="S29">
        <f t="shared" si="16"/>
        <v>0.55694444444444446</v>
      </c>
      <c r="T29">
        <f t="shared" si="16"/>
        <v>0.91031390134529144</v>
      </c>
      <c r="U29">
        <f t="shared" si="16"/>
        <v>0.94991652754590983</v>
      </c>
      <c r="V29">
        <f t="shared" si="16"/>
        <v>0.92779426310583579</v>
      </c>
      <c r="W29">
        <f t="shared" si="16"/>
        <v>0.72070844686648505</v>
      </c>
      <c r="X29">
        <f t="shared" si="16"/>
        <v>0.85109289617486339</v>
      </c>
      <c r="Y29">
        <f t="shared" si="16"/>
        <v>1</v>
      </c>
      <c r="Z29">
        <f t="shared" si="16"/>
        <v>0.75268817204301075</v>
      </c>
      <c r="AA29">
        <f t="shared" si="16"/>
        <v>0.41217150760719223</v>
      </c>
      <c r="AB29">
        <f t="shared" si="16"/>
        <v>0.95423956931359355</v>
      </c>
      <c r="AC29">
        <f t="shared" si="16"/>
        <v>0.70196078431372544</v>
      </c>
      <c r="AD29">
        <f t="shared" si="16"/>
        <v>0.96060815480304074</v>
      </c>
      <c r="AE29">
        <f t="shared" si="16"/>
        <v>0.94413407821229045</v>
      </c>
      <c r="AF29">
        <f t="shared" si="16"/>
        <v>0.93463143254520165</v>
      </c>
      <c r="AG29">
        <f t="shared" si="16"/>
        <v>0.78059071729957807</v>
      </c>
      <c r="AH29">
        <f t="shared" si="16"/>
        <v>0.8614514608859567</v>
      </c>
      <c r="AI29">
        <f t="shared" si="16"/>
        <v>0.91021671826625383</v>
      </c>
      <c r="AJ29">
        <f t="shared" si="16"/>
        <v>0.88446969696969702</v>
      </c>
      <c r="AK29">
        <f t="shared" si="16"/>
        <v>0.88571428571428568</v>
      </c>
      <c r="AL29">
        <f t="shared" si="16"/>
        <v>0.90573770491803274</v>
      </c>
      <c r="AM29">
        <f t="shared" si="16"/>
        <v>0.87154696132596687</v>
      </c>
      <c r="AN29">
        <f t="shared" si="16"/>
        <v>0.85582010582010581</v>
      </c>
      <c r="AO29">
        <f t="shared" si="16"/>
        <v>0.83776595744680848</v>
      </c>
      <c r="AP29">
        <f t="shared" ref="AP29" si="17">(AP13-MIN(AP$3:AP$14))/(MAX(AP$3:AP$14)-MIN(AP$3:AP$14))</f>
        <v>0.93273391672276196</v>
      </c>
      <c r="AQ29">
        <f t="shared" si="3"/>
        <v>0.84132852308440587</v>
      </c>
    </row>
    <row r="30" spans="1:43" x14ac:dyDescent="0.75">
      <c r="A30" s="14">
        <v>12</v>
      </c>
      <c r="B30">
        <f t="shared" ref="B30:AO30" si="18">(B14-MIN(B$3:B$14))/(MAX(B$3:B$14)-MIN(B$3:B$14))</f>
        <v>1</v>
      </c>
      <c r="C30">
        <f t="shared" si="18"/>
        <v>1</v>
      </c>
      <c r="D30">
        <f t="shared" si="18"/>
        <v>0.86277173913043481</v>
      </c>
      <c r="E30">
        <f t="shared" si="18"/>
        <v>0.91549295774647887</v>
      </c>
      <c r="F30">
        <f t="shared" si="18"/>
        <v>0.9803370786516854</v>
      </c>
      <c r="G30">
        <f t="shared" si="18"/>
        <v>0.63254786450662737</v>
      </c>
      <c r="H30">
        <f t="shared" si="18"/>
        <v>1</v>
      </c>
      <c r="I30">
        <f t="shared" si="18"/>
        <v>0.69397116644823065</v>
      </c>
      <c r="J30">
        <f t="shared" si="18"/>
        <v>0.82975871313672922</v>
      </c>
      <c r="K30">
        <f t="shared" si="18"/>
        <v>0.96842105263157896</v>
      </c>
      <c r="L30">
        <f t="shared" si="18"/>
        <v>0.67526377491207501</v>
      </c>
      <c r="M30">
        <f t="shared" si="18"/>
        <v>1</v>
      </c>
      <c r="N30">
        <f t="shared" si="18"/>
        <v>1</v>
      </c>
      <c r="O30">
        <f t="shared" si="18"/>
        <v>0.78129713423831071</v>
      </c>
      <c r="P30">
        <f t="shared" si="18"/>
        <v>0.95973154362416102</v>
      </c>
      <c r="Q30">
        <f t="shared" si="18"/>
        <v>0.90566037735849059</v>
      </c>
      <c r="R30">
        <f t="shared" si="18"/>
        <v>0.94318181818181823</v>
      </c>
      <c r="S30">
        <f t="shared" si="18"/>
        <v>0.8930555555555556</v>
      </c>
      <c r="T30">
        <f t="shared" si="18"/>
        <v>1</v>
      </c>
      <c r="U30">
        <f t="shared" si="18"/>
        <v>0.92988313856427374</v>
      </c>
      <c r="V30">
        <f t="shared" si="18"/>
        <v>1</v>
      </c>
      <c r="W30">
        <f t="shared" si="18"/>
        <v>0.95912806539509532</v>
      </c>
      <c r="X30">
        <f t="shared" si="18"/>
        <v>0.95491803278688525</v>
      </c>
      <c r="Y30">
        <f t="shared" si="18"/>
        <v>0.89089941458222455</v>
      </c>
      <c r="Z30">
        <f t="shared" si="18"/>
        <v>0.51851851851851849</v>
      </c>
      <c r="AA30">
        <f t="shared" si="18"/>
        <v>0.80082987551867224</v>
      </c>
      <c r="AB30">
        <f t="shared" si="18"/>
        <v>1</v>
      </c>
      <c r="AC30">
        <f t="shared" si="18"/>
        <v>0.61568627450980395</v>
      </c>
      <c r="AD30">
        <f t="shared" si="18"/>
        <v>1</v>
      </c>
      <c r="AE30">
        <f t="shared" si="18"/>
        <v>1</v>
      </c>
      <c r="AF30">
        <f t="shared" si="18"/>
        <v>1</v>
      </c>
      <c r="AG30">
        <f t="shared" si="18"/>
        <v>0.73417721518987344</v>
      </c>
      <c r="AH30">
        <f t="shared" si="18"/>
        <v>0.95381715362865227</v>
      </c>
      <c r="AI30">
        <f t="shared" si="18"/>
        <v>0.91331269349845201</v>
      </c>
      <c r="AJ30">
        <f t="shared" si="18"/>
        <v>0.97821969696969702</v>
      </c>
      <c r="AK30">
        <f t="shared" si="18"/>
        <v>0.97414965986394553</v>
      </c>
      <c r="AL30">
        <f t="shared" si="18"/>
        <v>0.98497267759562845</v>
      </c>
      <c r="AM30">
        <f t="shared" si="18"/>
        <v>0.85497237569060769</v>
      </c>
      <c r="AN30">
        <f t="shared" si="18"/>
        <v>0.9193121693121693</v>
      </c>
      <c r="AO30">
        <f t="shared" si="18"/>
        <v>0.7938829787234043</v>
      </c>
      <c r="AP30">
        <f t="shared" ref="AP30" si="19">(AP14-MIN(AP$3:AP$14))/(MAX(AP$3:AP$14)-MIN(AP$3:AP$14))</f>
        <v>1</v>
      </c>
      <c r="AQ30">
        <f t="shared" si="3"/>
        <v>0.89545426791175209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AF23B0-4914-4A20-B854-523668BC917E}">
  <dimension ref="A1:V844"/>
  <sheetViews>
    <sheetView topLeftCell="A18" zoomScale="50" zoomScaleNormal="50" workbookViewId="0">
      <selection activeCell="D48" sqref="D48"/>
    </sheetView>
  </sheetViews>
  <sheetFormatPr defaultRowHeight="14.75" x14ac:dyDescent="0.75"/>
  <cols>
    <col min="1" max="1" width="30.2265625" style="5" bestFit="1" customWidth="1"/>
    <col min="2" max="2" width="17.2265625" style="7" bestFit="1" customWidth="1"/>
    <col min="3" max="4" width="18.86328125" style="7" bestFit="1" customWidth="1"/>
    <col min="5" max="5" width="24.08984375" style="7" bestFit="1" customWidth="1"/>
    <col min="6" max="7" width="25.76953125" style="7" bestFit="1" customWidth="1"/>
    <col min="8" max="16384" width="8.7265625" style="7"/>
  </cols>
  <sheetData>
    <row r="1" spans="1:8" x14ac:dyDescent="0.75">
      <c r="A1" s="5" t="s">
        <v>62</v>
      </c>
    </row>
    <row r="3" spans="1:8" x14ac:dyDescent="0.75">
      <c r="A3" s="11" t="s">
        <v>54</v>
      </c>
      <c r="B3" s="4" t="s">
        <v>48</v>
      </c>
      <c r="C3" s="6" t="s">
        <v>49</v>
      </c>
      <c r="D3" s="6" t="s">
        <v>50</v>
      </c>
      <c r="E3" s="6" t="s">
        <v>51</v>
      </c>
      <c r="F3" s="6" t="s">
        <v>52</v>
      </c>
      <c r="G3" s="4" t="s">
        <v>53</v>
      </c>
      <c r="H3" s="10"/>
    </row>
    <row r="4" spans="1:8" x14ac:dyDescent="0.75">
      <c r="A4" s="8" t="s">
        <v>4</v>
      </c>
      <c r="B4" s="9">
        <v>1996</v>
      </c>
      <c r="C4" s="9">
        <v>1152</v>
      </c>
      <c r="D4" s="9">
        <v>2576</v>
      </c>
      <c r="E4" s="12">
        <v>11.71224035</v>
      </c>
      <c r="F4" s="12">
        <v>7.1561684679999997</v>
      </c>
      <c r="G4" s="12">
        <v>15.14492328</v>
      </c>
    </row>
    <row r="5" spans="1:8" x14ac:dyDescent="0.75">
      <c r="A5" s="6" t="s">
        <v>5</v>
      </c>
      <c r="B5" s="9">
        <v>10899</v>
      </c>
      <c r="C5" s="9">
        <v>6491</v>
      </c>
      <c r="D5" s="9">
        <v>11471</v>
      </c>
      <c r="E5" s="12">
        <v>28.44503602</v>
      </c>
      <c r="F5" s="12">
        <v>16.768710120000001</v>
      </c>
      <c r="G5" s="12">
        <v>28.971561350000002</v>
      </c>
    </row>
    <row r="6" spans="1:8" x14ac:dyDescent="0.75">
      <c r="A6" s="6" t="s">
        <v>6</v>
      </c>
      <c r="B6" s="9">
        <v>3479</v>
      </c>
      <c r="C6" s="9">
        <v>3076</v>
      </c>
      <c r="D6" s="9">
        <v>3671</v>
      </c>
      <c r="E6" s="12">
        <v>14.53945169</v>
      </c>
      <c r="F6" s="12">
        <v>12.817734809999999</v>
      </c>
      <c r="G6" s="12">
        <v>15.39590673</v>
      </c>
    </row>
    <row r="7" spans="1:8" x14ac:dyDescent="0.75">
      <c r="A7" s="6" t="s">
        <v>7</v>
      </c>
      <c r="B7" s="9">
        <v>1083</v>
      </c>
      <c r="C7" s="9">
        <v>1460</v>
      </c>
      <c r="D7" s="9">
        <v>8457</v>
      </c>
      <c r="E7" s="12">
        <v>4.182920706</v>
      </c>
      <c r="F7" s="12">
        <v>5.4246860369999998</v>
      </c>
      <c r="G7" s="12">
        <v>34.330599980000002</v>
      </c>
    </row>
    <row r="8" spans="1:8" x14ac:dyDescent="0.75">
      <c r="A8" s="6" t="s">
        <v>8</v>
      </c>
      <c r="B8" s="9">
        <v>2378</v>
      </c>
      <c r="C8" s="9">
        <v>3230</v>
      </c>
      <c r="D8" s="9">
        <v>5018</v>
      </c>
      <c r="E8" s="12">
        <v>11.59208346</v>
      </c>
      <c r="F8" s="12">
        <v>16.005946479999999</v>
      </c>
      <c r="G8" s="12">
        <v>24.326158620000001</v>
      </c>
    </row>
    <row r="9" spans="1:8" x14ac:dyDescent="0.75">
      <c r="A9" s="6" t="s">
        <v>9</v>
      </c>
      <c r="B9" s="9">
        <v>1097</v>
      </c>
      <c r="C9" s="9">
        <v>1987</v>
      </c>
      <c r="D9" s="9">
        <v>5058</v>
      </c>
      <c r="E9" s="12">
        <v>7.1619768879999999</v>
      </c>
      <c r="F9" s="12">
        <v>12.330127210000001</v>
      </c>
      <c r="G9" s="12">
        <v>33.969106779999997</v>
      </c>
    </row>
    <row r="10" spans="1:8" x14ac:dyDescent="0.75">
      <c r="A10" s="6" t="s">
        <v>10</v>
      </c>
      <c r="B10" s="9">
        <v>2722</v>
      </c>
      <c r="C10" s="9">
        <v>3582</v>
      </c>
      <c r="D10" s="9">
        <v>11036</v>
      </c>
      <c r="E10" s="12">
        <v>8.6008594540000001</v>
      </c>
      <c r="F10" s="12">
        <v>11.3071751</v>
      </c>
      <c r="G10" s="12">
        <v>34.805096509999998</v>
      </c>
    </row>
    <row r="11" spans="1:8" x14ac:dyDescent="0.75">
      <c r="A11" s="6" t="s">
        <v>11</v>
      </c>
      <c r="B11" s="9">
        <v>2503</v>
      </c>
      <c r="C11" s="9">
        <v>2476</v>
      </c>
      <c r="D11" s="9">
        <v>7280</v>
      </c>
      <c r="E11" s="12">
        <v>9.3385068839999992</v>
      </c>
      <c r="F11" s="12">
        <v>12.514531209999999</v>
      </c>
      <c r="G11" s="12">
        <v>26.480430670000001</v>
      </c>
    </row>
    <row r="12" spans="1:8" x14ac:dyDescent="0.75">
      <c r="A12" s="6" t="s">
        <v>12</v>
      </c>
      <c r="B12" s="9">
        <v>4461</v>
      </c>
      <c r="C12" s="9">
        <v>3232</v>
      </c>
      <c r="D12" s="9">
        <v>4770</v>
      </c>
      <c r="E12" s="12">
        <v>16.877269980000001</v>
      </c>
      <c r="F12" s="12">
        <v>12.933690820000001</v>
      </c>
      <c r="G12" s="12">
        <v>20.75898686</v>
      </c>
    </row>
    <row r="13" spans="1:8" x14ac:dyDescent="0.75">
      <c r="A13" s="6" t="s">
        <v>13</v>
      </c>
      <c r="B13" s="9">
        <v>4091</v>
      </c>
      <c r="C13" s="9">
        <v>3157</v>
      </c>
      <c r="D13" s="9">
        <v>4510</v>
      </c>
      <c r="E13" s="12">
        <v>16.888907240000002</v>
      </c>
      <c r="F13" s="12">
        <v>13.22469839</v>
      </c>
      <c r="G13" s="12">
        <v>19.13774081</v>
      </c>
    </row>
    <row r="14" spans="1:8" x14ac:dyDescent="0.75">
      <c r="A14" s="6" t="s">
        <v>14</v>
      </c>
      <c r="B14" s="9">
        <v>4955</v>
      </c>
      <c r="C14" s="9">
        <v>3763</v>
      </c>
      <c r="D14" s="9">
        <v>584</v>
      </c>
      <c r="E14" s="12">
        <v>16.24803253</v>
      </c>
      <c r="F14" s="12">
        <v>12.43062896</v>
      </c>
      <c r="G14" s="12">
        <v>16.595623759999999</v>
      </c>
    </row>
    <row r="15" spans="1:8" x14ac:dyDescent="0.75">
      <c r="A15" s="6" t="s">
        <v>15</v>
      </c>
      <c r="B15" s="9">
        <v>1795</v>
      </c>
      <c r="C15" s="9">
        <v>2094</v>
      </c>
      <c r="D15" s="9">
        <v>6754</v>
      </c>
      <c r="E15" s="12">
        <v>7.6412242990000001</v>
      </c>
      <c r="F15" s="12">
        <v>7.8424029060000002</v>
      </c>
      <c r="G15" s="12">
        <v>29.865133759999999</v>
      </c>
    </row>
    <row r="16" spans="1:8" x14ac:dyDescent="0.75">
      <c r="A16" s="6" t="s">
        <v>16</v>
      </c>
      <c r="B16" s="9">
        <v>5136</v>
      </c>
      <c r="C16" s="9">
        <v>278</v>
      </c>
      <c r="D16" s="9">
        <v>11732</v>
      </c>
      <c r="E16" s="12">
        <v>15.573546800000001</v>
      </c>
      <c r="F16" s="12">
        <v>4.5558833170000002</v>
      </c>
      <c r="G16" s="12">
        <v>35.53428641</v>
      </c>
    </row>
    <row r="17" spans="1:7" x14ac:dyDescent="0.75">
      <c r="A17" s="6" t="s">
        <v>17</v>
      </c>
      <c r="B17" s="9">
        <v>5750</v>
      </c>
      <c r="C17" s="9">
        <v>1555</v>
      </c>
      <c r="D17" s="9">
        <v>9540</v>
      </c>
      <c r="E17" s="12">
        <v>14.428747080000001</v>
      </c>
      <c r="F17" s="12">
        <v>7.5178882229999999</v>
      </c>
      <c r="G17" s="12">
        <v>23.858947109999999</v>
      </c>
    </row>
    <row r="18" spans="1:7" x14ac:dyDescent="0.75">
      <c r="A18" s="6" t="s">
        <v>18</v>
      </c>
      <c r="B18" s="9">
        <v>4368</v>
      </c>
      <c r="C18" s="9">
        <v>3180</v>
      </c>
      <c r="D18" s="9">
        <v>6416</v>
      </c>
      <c r="E18" s="12">
        <v>13.63934426</v>
      </c>
      <c r="F18" s="12">
        <v>10.47672388</v>
      </c>
      <c r="G18" s="12">
        <v>25.320651959999999</v>
      </c>
    </row>
    <row r="19" spans="1:7" x14ac:dyDescent="0.75">
      <c r="A19" s="6" t="s">
        <v>19</v>
      </c>
      <c r="B19" s="9">
        <v>4120</v>
      </c>
      <c r="C19" s="9">
        <v>2705</v>
      </c>
      <c r="D19" s="9">
        <v>4355</v>
      </c>
      <c r="E19" s="12">
        <v>17.223360230000001</v>
      </c>
      <c r="F19" s="12">
        <v>11.425554379999999</v>
      </c>
      <c r="G19" s="12">
        <v>18.18599407</v>
      </c>
    </row>
    <row r="20" spans="1:7" x14ac:dyDescent="0.75">
      <c r="A20" s="6" t="s">
        <v>20</v>
      </c>
      <c r="B20" s="9">
        <v>1264</v>
      </c>
      <c r="C20" s="9">
        <v>1720</v>
      </c>
      <c r="D20" s="9">
        <v>7359</v>
      </c>
      <c r="E20" s="12">
        <v>5.0142811810000003</v>
      </c>
      <c r="F20" s="12">
        <v>6.635034525</v>
      </c>
      <c r="G20" s="12">
        <v>29.081209250000001</v>
      </c>
    </row>
    <row r="21" spans="1:7" x14ac:dyDescent="0.75">
      <c r="A21" s="6" t="s">
        <v>21</v>
      </c>
      <c r="B21" s="9">
        <v>3275</v>
      </c>
      <c r="C21" s="9">
        <v>896</v>
      </c>
      <c r="D21" s="9">
        <v>3854</v>
      </c>
      <c r="E21" s="12">
        <v>14.98787241</v>
      </c>
      <c r="F21" s="12">
        <v>11.08910891</v>
      </c>
      <c r="G21" s="12">
        <v>17.528539590000001</v>
      </c>
    </row>
    <row r="22" spans="1:7" x14ac:dyDescent="0.75">
      <c r="A22" s="6" t="s">
        <v>22</v>
      </c>
      <c r="B22" s="9">
        <v>4014</v>
      </c>
      <c r="C22" s="9">
        <v>2556</v>
      </c>
      <c r="D22" s="9">
        <v>8538</v>
      </c>
      <c r="E22" s="12">
        <v>12.75459947</v>
      </c>
      <c r="F22" s="12">
        <v>8.0271339739999998</v>
      </c>
      <c r="G22" s="12">
        <v>26.428527209999999</v>
      </c>
    </row>
    <row r="23" spans="1:7" x14ac:dyDescent="0.75">
      <c r="A23" s="6" t="s">
        <v>23</v>
      </c>
      <c r="B23" s="9">
        <v>2263</v>
      </c>
      <c r="C23" s="9">
        <v>1980</v>
      </c>
      <c r="D23" s="9">
        <v>3344</v>
      </c>
      <c r="E23" s="12">
        <v>11.218520720000001</v>
      </c>
      <c r="F23" s="12">
        <v>9.7287735850000008</v>
      </c>
      <c r="G23" s="12">
        <v>16.332910030000001</v>
      </c>
    </row>
    <row r="24" spans="1:7" x14ac:dyDescent="0.75">
      <c r="A24" s="6" t="s">
        <v>24</v>
      </c>
      <c r="B24" s="9">
        <v>4288</v>
      </c>
      <c r="C24" s="9">
        <v>4172</v>
      </c>
      <c r="D24" s="9">
        <v>13279</v>
      </c>
      <c r="E24" s="12">
        <v>10.14983312</v>
      </c>
      <c r="F24" s="12">
        <v>9.7627182099999992</v>
      </c>
      <c r="G24" s="12">
        <v>31.932187089999999</v>
      </c>
    </row>
    <row r="25" spans="1:7" x14ac:dyDescent="0.75">
      <c r="A25" s="6" t="s">
        <v>25</v>
      </c>
      <c r="B25" s="9">
        <v>4782</v>
      </c>
      <c r="C25" s="9">
        <v>4694</v>
      </c>
      <c r="D25" s="9">
        <v>7382</v>
      </c>
      <c r="E25" s="12">
        <v>13.08058428</v>
      </c>
      <c r="F25" s="12">
        <v>13.01142033</v>
      </c>
      <c r="G25" s="12">
        <v>21.25968378</v>
      </c>
    </row>
    <row r="26" spans="1:7" x14ac:dyDescent="0.75">
      <c r="A26" s="6" t="s">
        <v>26</v>
      </c>
      <c r="B26" s="9">
        <v>2597</v>
      </c>
      <c r="C26" s="9">
        <v>2957</v>
      </c>
      <c r="D26" s="9">
        <v>4021</v>
      </c>
      <c r="E26" s="12">
        <v>11.243884489999999</v>
      </c>
      <c r="F26" s="12">
        <v>12.974419729999999</v>
      </c>
      <c r="G26" s="12">
        <v>17.31324004</v>
      </c>
    </row>
    <row r="27" spans="1:7" x14ac:dyDescent="0.75">
      <c r="A27" s="6" t="s">
        <v>27</v>
      </c>
      <c r="B27" s="9">
        <v>1714</v>
      </c>
      <c r="C27" s="9">
        <v>2942</v>
      </c>
      <c r="D27" s="9">
        <v>7508</v>
      </c>
      <c r="E27" s="12">
        <v>7.3869758220000001</v>
      </c>
      <c r="F27" s="12">
        <v>11.589064840000001</v>
      </c>
      <c r="G27" s="12">
        <v>30.731447750000001</v>
      </c>
    </row>
    <row r="28" spans="1:7" x14ac:dyDescent="0.75">
      <c r="A28" s="6" t="s">
        <v>28</v>
      </c>
      <c r="B28" s="9">
        <v>3538</v>
      </c>
      <c r="C28" s="9">
        <v>3028</v>
      </c>
      <c r="D28" s="9">
        <v>5044</v>
      </c>
      <c r="E28" s="12">
        <v>15.672203769999999</v>
      </c>
      <c r="F28" s="12">
        <v>13.05284938</v>
      </c>
      <c r="G28" s="12">
        <v>20.842113959999999</v>
      </c>
    </row>
    <row r="29" spans="1:7" x14ac:dyDescent="0.75">
      <c r="A29" s="6" t="s">
        <v>29</v>
      </c>
      <c r="B29" s="9">
        <v>2599</v>
      </c>
      <c r="C29" s="9">
        <v>1873</v>
      </c>
      <c r="D29" s="9">
        <v>3495</v>
      </c>
      <c r="E29" s="12">
        <v>11.20113778</v>
      </c>
      <c r="F29" s="12">
        <v>8.0500279369999994</v>
      </c>
      <c r="G29" s="12">
        <v>14.43916546</v>
      </c>
    </row>
    <row r="30" spans="1:7" x14ac:dyDescent="0.75">
      <c r="A30" s="6" t="s">
        <v>30</v>
      </c>
      <c r="B30" s="9">
        <v>1728</v>
      </c>
      <c r="C30" s="9">
        <v>2996</v>
      </c>
      <c r="D30" s="9">
        <v>5490</v>
      </c>
      <c r="E30" s="12">
        <v>6.6886007349999996</v>
      </c>
      <c r="F30" s="12">
        <v>11.956738639999999</v>
      </c>
      <c r="G30" s="12">
        <v>21.083758979999999</v>
      </c>
    </row>
    <row r="31" spans="1:7" x14ac:dyDescent="0.75">
      <c r="A31" s="6" t="s">
        <v>31</v>
      </c>
      <c r="B31" s="9">
        <v>4574</v>
      </c>
      <c r="C31" s="9">
        <v>3463</v>
      </c>
      <c r="D31" s="9">
        <v>6014</v>
      </c>
      <c r="E31" s="12">
        <v>16.184848379999998</v>
      </c>
      <c r="F31" s="12">
        <v>12.46714908</v>
      </c>
      <c r="G31" s="12">
        <v>22.741539039999999</v>
      </c>
    </row>
    <row r="32" spans="1:7" x14ac:dyDescent="0.75">
      <c r="A32" s="6" t="s">
        <v>32</v>
      </c>
      <c r="B32" s="9">
        <v>4961</v>
      </c>
      <c r="C32" s="9">
        <v>4944</v>
      </c>
      <c r="D32" s="9">
        <v>11693</v>
      </c>
      <c r="E32" s="12">
        <v>13.329929870000001</v>
      </c>
      <c r="F32" s="12">
        <v>12.850570530000001</v>
      </c>
      <c r="G32" s="12">
        <v>31.579658089999999</v>
      </c>
    </row>
    <row r="33" spans="1:7" x14ac:dyDescent="0.75">
      <c r="A33" s="6" t="s">
        <v>33</v>
      </c>
      <c r="B33" s="9">
        <v>4531</v>
      </c>
      <c r="C33" s="9">
        <v>2327</v>
      </c>
      <c r="D33" s="9">
        <v>2804</v>
      </c>
      <c r="E33" s="12">
        <v>23.022204160000001</v>
      </c>
      <c r="F33" s="12">
        <v>12.01652466</v>
      </c>
      <c r="G33" s="12">
        <v>14.11741013</v>
      </c>
    </row>
    <row r="34" spans="1:7" x14ac:dyDescent="0.75">
      <c r="A34" s="6" t="s">
        <v>34</v>
      </c>
      <c r="B34" s="9">
        <v>3017</v>
      </c>
      <c r="C34" s="9">
        <v>2466</v>
      </c>
      <c r="D34" s="9">
        <v>5975</v>
      </c>
      <c r="E34" s="12">
        <v>12.74932387</v>
      </c>
      <c r="F34" s="12">
        <v>10.248950580000001</v>
      </c>
      <c r="G34" s="12">
        <v>24.935314250000001</v>
      </c>
    </row>
    <row r="35" spans="1:7" x14ac:dyDescent="0.75">
      <c r="A35" s="6" t="s">
        <v>35</v>
      </c>
      <c r="B35" s="9">
        <v>5388</v>
      </c>
      <c r="C35" s="9">
        <v>4514</v>
      </c>
      <c r="D35" s="9">
        <v>8340</v>
      </c>
      <c r="E35" s="12">
        <v>16.82803423</v>
      </c>
      <c r="F35" s="12">
        <v>14.443875589999999</v>
      </c>
      <c r="G35" s="12">
        <v>28.351917319999998</v>
      </c>
    </row>
    <row r="36" spans="1:7" x14ac:dyDescent="0.75">
      <c r="A36" s="6" t="s">
        <v>36</v>
      </c>
      <c r="B36" s="9">
        <v>7720</v>
      </c>
      <c r="C36" s="9">
        <v>6441</v>
      </c>
      <c r="D36" s="9">
        <v>15825</v>
      </c>
      <c r="E36" s="12">
        <v>17.196827939999999</v>
      </c>
      <c r="F36" s="12">
        <v>14.423593690000001</v>
      </c>
      <c r="G36" s="12">
        <v>36.356744089999999</v>
      </c>
    </row>
    <row r="37" spans="1:7" x14ac:dyDescent="0.75">
      <c r="A37" s="6" t="s">
        <v>37</v>
      </c>
      <c r="B37" s="9">
        <v>4144</v>
      </c>
      <c r="C37" s="9">
        <v>2764</v>
      </c>
      <c r="D37" s="9">
        <v>7711</v>
      </c>
      <c r="E37" s="12">
        <v>14.09811526</v>
      </c>
      <c r="F37" s="12">
        <v>12.965569</v>
      </c>
      <c r="G37" s="12">
        <v>25.274509160000001</v>
      </c>
    </row>
    <row r="38" spans="1:7" x14ac:dyDescent="0.75">
      <c r="A38" s="6" t="s">
        <v>38</v>
      </c>
      <c r="B38" s="9">
        <v>2701</v>
      </c>
      <c r="C38" s="9">
        <v>2647</v>
      </c>
      <c r="D38" s="9">
        <v>3089</v>
      </c>
      <c r="E38" s="12">
        <v>12.315899870000001</v>
      </c>
      <c r="F38" s="12">
        <v>13.77569607</v>
      </c>
      <c r="G38" s="12">
        <v>14.093439180000001</v>
      </c>
    </row>
    <row r="39" spans="1:7" x14ac:dyDescent="0.75">
      <c r="A39" s="6" t="s">
        <v>39</v>
      </c>
      <c r="B39" s="9">
        <v>5369</v>
      </c>
      <c r="C39" s="9">
        <v>5634</v>
      </c>
      <c r="D39" s="9">
        <v>10328</v>
      </c>
      <c r="E39" s="12">
        <v>14.11817297</v>
      </c>
      <c r="F39" s="12">
        <v>14.6829637</v>
      </c>
      <c r="G39" s="12">
        <v>27.486360609999998</v>
      </c>
    </row>
    <row r="40" spans="1:7" x14ac:dyDescent="0.75">
      <c r="A40" s="6" t="s">
        <v>40</v>
      </c>
      <c r="B40" s="9">
        <v>2345</v>
      </c>
      <c r="C40" s="9">
        <v>3886</v>
      </c>
      <c r="D40" s="9">
        <v>4364</v>
      </c>
      <c r="E40" s="12">
        <v>9.7908229299999991</v>
      </c>
      <c r="F40" s="12">
        <v>17.034893919999998</v>
      </c>
      <c r="G40" s="12">
        <v>18.283128739999999</v>
      </c>
    </row>
    <row r="41" spans="1:7" x14ac:dyDescent="0.75">
      <c r="A41" s="6" t="s">
        <v>41</v>
      </c>
      <c r="B41" s="9">
        <v>4307</v>
      </c>
      <c r="C41" s="9">
        <v>2405</v>
      </c>
      <c r="D41" s="9">
        <v>4251</v>
      </c>
      <c r="E41" s="12">
        <v>18.048105929999998</v>
      </c>
      <c r="F41" s="12">
        <v>10.016659730000001</v>
      </c>
      <c r="G41" s="12">
        <v>17.499588339999999</v>
      </c>
    </row>
    <row r="42" spans="1:7" x14ac:dyDescent="0.75">
      <c r="A42" s="6" t="s">
        <v>42</v>
      </c>
      <c r="B42" s="9">
        <v>2297</v>
      </c>
      <c r="C42" s="9">
        <v>4253</v>
      </c>
      <c r="D42" s="9">
        <v>4075</v>
      </c>
      <c r="E42" s="12">
        <v>9.2838089079999992</v>
      </c>
      <c r="F42" s="12">
        <v>18.440792609999999</v>
      </c>
      <c r="G42" s="12">
        <v>16.5596554</v>
      </c>
    </row>
    <row r="43" spans="1:7" x14ac:dyDescent="0.75">
      <c r="A43" s="6" t="s">
        <v>43</v>
      </c>
      <c r="B43" s="9">
        <v>4405</v>
      </c>
      <c r="C43" s="9">
        <v>2756</v>
      </c>
      <c r="D43" s="9">
        <v>4367</v>
      </c>
      <c r="E43" s="12">
        <v>18.068088599999999</v>
      </c>
      <c r="F43" s="12">
        <v>11.256790430000001</v>
      </c>
      <c r="G43" s="12">
        <v>17.569198579999998</v>
      </c>
    </row>
    <row r="44" spans="1:7" x14ac:dyDescent="0.75">
      <c r="A44" s="10"/>
    </row>
    <row r="45" spans="1:7" x14ac:dyDescent="0.75">
      <c r="A45" s="10"/>
      <c r="B45" s="7" t="s">
        <v>55</v>
      </c>
    </row>
    <row r="46" spans="1:7" x14ac:dyDescent="0.75">
      <c r="A46" s="10"/>
      <c r="B46"/>
    </row>
    <row r="47" spans="1:7" x14ac:dyDescent="0.75">
      <c r="A47" s="10"/>
    </row>
    <row r="48" spans="1:7" x14ac:dyDescent="0.75">
      <c r="A48" s="10"/>
    </row>
    <row r="49" spans="1:22" x14ac:dyDescent="0.75">
      <c r="A49" s="10"/>
    </row>
    <row r="50" spans="1:22" x14ac:dyDescent="0.75">
      <c r="A50" s="10"/>
    </row>
    <row r="51" spans="1:22" x14ac:dyDescent="0.75">
      <c r="A51" s="10"/>
      <c r="H51"/>
      <c r="V51"/>
    </row>
    <row r="52" spans="1:22" x14ac:dyDescent="0.75">
      <c r="A52" s="10"/>
    </row>
    <row r="53" spans="1:22" x14ac:dyDescent="0.75">
      <c r="A53" s="10"/>
    </row>
    <row r="54" spans="1:22" x14ac:dyDescent="0.75">
      <c r="A54" s="10"/>
    </row>
    <row r="55" spans="1:22" x14ac:dyDescent="0.75">
      <c r="A55" s="10"/>
    </row>
    <row r="56" spans="1:22" x14ac:dyDescent="0.75">
      <c r="A56" s="10"/>
    </row>
    <row r="57" spans="1:22" x14ac:dyDescent="0.75">
      <c r="A57" s="10"/>
    </row>
    <row r="58" spans="1:22" x14ac:dyDescent="0.75">
      <c r="A58" s="10"/>
    </row>
    <row r="59" spans="1:22" x14ac:dyDescent="0.75">
      <c r="A59" s="10"/>
    </row>
    <row r="60" spans="1:22" x14ac:dyDescent="0.75">
      <c r="A60" s="10"/>
    </row>
    <row r="61" spans="1:22" x14ac:dyDescent="0.75">
      <c r="A61" s="10"/>
    </row>
    <row r="62" spans="1:22" x14ac:dyDescent="0.75">
      <c r="A62" s="10"/>
    </row>
    <row r="63" spans="1:22" x14ac:dyDescent="0.75">
      <c r="A63" s="10"/>
    </row>
    <row r="64" spans="1:22" x14ac:dyDescent="0.75">
      <c r="A64" s="10"/>
    </row>
    <row r="65" spans="1:1" x14ac:dyDescent="0.75">
      <c r="A65" s="10"/>
    </row>
    <row r="66" spans="1:1" x14ac:dyDescent="0.75">
      <c r="A66" s="10"/>
    </row>
    <row r="67" spans="1:1" x14ac:dyDescent="0.75">
      <c r="A67" s="10"/>
    </row>
    <row r="68" spans="1:1" x14ac:dyDescent="0.75">
      <c r="A68" s="10"/>
    </row>
    <row r="69" spans="1:1" x14ac:dyDescent="0.75">
      <c r="A69" s="10"/>
    </row>
    <row r="70" spans="1:1" x14ac:dyDescent="0.75">
      <c r="A70" s="10"/>
    </row>
    <row r="71" spans="1:1" x14ac:dyDescent="0.75">
      <c r="A71" s="10"/>
    </row>
    <row r="72" spans="1:1" x14ac:dyDescent="0.75">
      <c r="A72" s="10"/>
    </row>
    <row r="73" spans="1:1" x14ac:dyDescent="0.75">
      <c r="A73" s="10"/>
    </row>
    <row r="74" spans="1:1" x14ac:dyDescent="0.75">
      <c r="A74" s="10"/>
    </row>
    <row r="75" spans="1:1" x14ac:dyDescent="0.75">
      <c r="A75" s="10"/>
    </row>
    <row r="76" spans="1:1" x14ac:dyDescent="0.75">
      <c r="A76" s="10"/>
    </row>
    <row r="77" spans="1:1" x14ac:dyDescent="0.75">
      <c r="A77" s="10"/>
    </row>
    <row r="78" spans="1:1" x14ac:dyDescent="0.75">
      <c r="A78" s="10"/>
    </row>
    <row r="79" spans="1:1" x14ac:dyDescent="0.75">
      <c r="A79" s="10"/>
    </row>
    <row r="80" spans="1:1" x14ac:dyDescent="0.75">
      <c r="A80" s="10"/>
    </row>
    <row r="81" spans="1:1" x14ac:dyDescent="0.75">
      <c r="A81" s="10"/>
    </row>
    <row r="82" spans="1:1" x14ac:dyDescent="0.75">
      <c r="A82" s="10"/>
    </row>
    <row r="83" spans="1:1" x14ac:dyDescent="0.75">
      <c r="A83" s="10"/>
    </row>
    <row r="84" spans="1:1" x14ac:dyDescent="0.75">
      <c r="A84" s="10"/>
    </row>
    <row r="85" spans="1:1" x14ac:dyDescent="0.75">
      <c r="A85" s="10"/>
    </row>
    <row r="86" spans="1:1" x14ac:dyDescent="0.75">
      <c r="A86" s="10"/>
    </row>
    <row r="87" spans="1:1" x14ac:dyDescent="0.75">
      <c r="A87" s="10"/>
    </row>
    <row r="88" spans="1:1" x14ac:dyDescent="0.75">
      <c r="A88" s="10"/>
    </row>
    <row r="89" spans="1:1" x14ac:dyDescent="0.75">
      <c r="A89" s="10"/>
    </row>
    <row r="90" spans="1:1" x14ac:dyDescent="0.75">
      <c r="A90" s="10"/>
    </row>
    <row r="91" spans="1:1" x14ac:dyDescent="0.75">
      <c r="A91" s="10"/>
    </row>
    <row r="92" spans="1:1" x14ac:dyDescent="0.75">
      <c r="A92" s="10"/>
    </row>
    <row r="93" spans="1:1" x14ac:dyDescent="0.75">
      <c r="A93" s="10"/>
    </row>
    <row r="94" spans="1:1" x14ac:dyDescent="0.75">
      <c r="A94" s="10"/>
    </row>
    <row r="95" spans="1:1" x14ac:dyDescent="0.75">
      <c r="A95" s="10"/>
    </row>
    <row r="96" spans="1:1" x14ac:dyDescent="0.75">
      <c r="A96" s="10"/>
    </row>
    <row r="97" spans="1:1" x14ac:dyDescent="0.75">
      <c r="A97" s="10"/>
    </row>
    <row r="98" spans="1:1" x14ac:dyDescent="0.75">
      <c r="A98" s="10"/>
    </row>
    <row r="99" spans="1:1" x14ac:dyDescent="0.75">
      <c r="A99" s="10"/>
    </row>
    <row r="100" spans="1:1" x14ac:dyDescent="0.75">
      <c r="A100" s="10"/>
    </row>
    <row r="101" spans="1:1" x14ac:dyDescent="0.75">
      <c r="A101" s="10"/>
    </row>
    <row r="102" spans="1:1" x14ac:dyDescent="0.75">
      <c r="A102" s="10"/>
    </row>
    <row r="103" spans="1:1" x14ac:dyDescent="0.75">
      <c r="A103" s="10"/>
    </row>
    <row r="104" spans="1:1" x14ac:dyDescent="0.75">
      <c r="A104" s="10"/>
    </row>
    <row r="105" spans="1:1" x14ac:dyDescent="0.75">
      <c r="A105" s="10"/>
    </row>
    <row r="106" spans="1:1" x14ac:dyDescent="0.75">
      <c r="A106" s="10"/>
    </row>
    <row r="107" spans="1:1" x14ac:dyDescent="0.75">
      <c r="A107" s="10"/>
    </row>
    <row r="108" spans="1:1" x14ac:dyDescent="0.75">
      <c r="A108" s="10"/>
    </row>
    <row r="109" spans="1:1" x14ac:dyDescent="0.75">
      <c r="A109" s="10"/>
    </row>
    <row r="110" spans="1:1" x14ac:dyDescent="0.75">
      <c r="A110" s="10"/>
    </row>
    <row r="111" spans="1:1" x14ac:dyDescent="0.75">
      <c r="A111" s="10"/>
    </row>
    <row r="112" spans="1:1" x14ac:dyDescent="0.75">
      <c r="A112" s="10"/>
    </row>
    <row r="113" spans="1:1" x14ac:dyDescent="0.75">
      <c r="A113" s="10"/>
    </row>
    <row r="114" spans="1:1" x14ac:dyDescent="0.75">
      <c r="A114" s="10"/>
    </row>
    <row r="115" spans="1:1" x14ac:dyDescent="0.75">
      <c r="A115" s="10"/>
    </row>
    <row r="116" spans="1:1" x14ac:dyDescent="0.75">
      <c r="A116" s="10"/>
    </row>
    <row r="117" spans="1:1" x14ac:dyDescent="0.75">
      <c r="A117" s="10"/>
    </row>
    <row r="118" spans="1:1" x14ac:dyDescent="0.75">
      <c r="A118" s="10"/>
    </row>
    <row r="119" spans="1:1" x14ac:dyDescent="0.75">
      <c r="A119" s="10"/>
    </row>
    <row r="120" spans="1:1" x14ac:dyDescent="0.75">
      <c r="A120" s="10"/>
    </row>
    <row r="121" spans="1:1" x14ac:dyDescent="0.75">
      <c r="A121" s="10"/>
    </row>
    <row r="122" spans="1:1" x14ac:dyDescent="0.75">
      <c r="A122" s="10"/>
    </row>
    <row r="123" spans="1:1" x14ac:dyDescent="0.75">
      <c r="A123" s="10"/>
    </row>
    <row r="124" spans="1:1" x14ac:dyDescent="0.75">
      <c r="A124" s="10"/>
    </row>
    <row r="125" spans="1:1" x14ac:dyDescent="0.75">
      <c r="A125" s="10"/>
    </row>
    <row r="126" spans="1:1" x14ac:dyDescent="0.75">
      <c r="A126" s="10"/>
    </row>
    <row r="127" spans="1:1" x14ac:dyDescent="0.75">
      <c r="A127" s="10"/>
    </row>
    <row r="128" spans="1:1" x14ac:dyDescent="0.75">
      <c r="A128" s="10"/>
    </row>
    <row r="129" spans="1:1" x14ac:dyDescent="0.75">
      <c r="A129" s="10"/>
    </row>
    <row r="130" spans="1:1" x14ac:dyDescent="0.75">
      <c r="A130" s="10"/>
    </row>
    <row r="131" spans="1:1" x14ac:dyDescent="0.75">
      <c r="A131" s="10"/>
    </row>
    <row r="132" spans="1:1" x14ac:dyDescent="0.75">
      <c r="A132" s="10"/>
    </row>
    <row r="133" spans="1:1" x14ac:dyDescent="0.75">
      <c r="A133" s="10"/>
    </row>
    <row r="134" spans="1:1" x14ac:dyDescent="0.75">
      <c r="A134" s="10"/>
    </row>
    <row r="135" spans="1:1" x14ac:dyDescent="0.75">
      <c r="A135" s="10"/>
    </row>
    <row r="136" spans="1:1" x14ac:dyDescent="0.75">
      <c r="A136" s="10"/>
    </row>
    <row r="137" spans="1:1" x14ac:dyDescent="0.75">
      <c r="A137" s="10"/>
    </row>
    <row r="138" spans="1:1" x14ac:dyDescent="0.75">
      <c r="A138" s="10"/>
    </row>
    <row r="139" spans="1:1" x14ac:dyDescent="0.75">
      <c r="A139" s="10"/>
    </row>
    <row r="140" spans="1:1" x14ac:dyDescent="0.75">
      <c r="A140" s="10"/>
    </row>
    <row r="141" spans="1:1" x14ac:dyDescent="0.75">
      <c r="A141" s="10"/>
    </row>
    <row r="142" spans="1:1" x14ac:dyDescent="0.75">
      <c r="A142" s="10"/>
    </row>
    <row r="143" spans="1:1" x14ac:dyDescent="0.75">
      <c r="A143" s="10"/>
    </row>
    <row r="144" spans="1:1" x14ac:dyDescent="0.75">
      <c r="A144" s="10"/>
    </row>
    <row r="145" spans="1:1" x14ac:dyDescent="0.75">
      <c r="A145" s="10"/>
    </row>
    <row r="146" spans="1:1" x14ac:dyDescent="0.75">
      <c r="A146" s="10"/>
    </row>
    <row r="147" spans="1:1" x14ac:dyDescent="0.75">
      <c r="A147" s="10"/>
    </row>
    <row r="148" spans="1:1" x14ac:dyDescent="0.75">
      <c r="A148" s="10"/>
    </row>
    <row r="149" spans="1:1" x14ac:dyDescent="0.75">
      <c r="A149" s="10"/>
    </row>
    <row r="150" spans="1:1" x14ac:dyDescent="0.75">
      <c r="A150" s="10"/>
    </row>
    <row r="151" spans="1:1" x14ac:dyDescent="0.75">
      <c r="A151" s="10"/>
    </row>
    <row r="152" spans="1:1" x14ac:dyDescent="0.75">
      <c r="A152" s="10"/>
    </row>
    <row r="153" spans="1:1" x14ac:dyDescent="0.75">
      <c r="A153" s="10"/>
    </row>
    <row r="154" spans="1:1" x14ac:dyDescent="0.75">
      <c r="A154" s="10"/>
    </row>
    <row r="155" spans="1:1" x14ac:dyDescent="0.75">
      <c r="A155" s="10"/>
    </row>
    <row r="156" spans="1:1" x14ac:dyDescent="0.75">
      <c r="A156" s="10"/>
    </row>
    <row r="157" spans="1:1" x14ac:dyDescent="0.75">
      <c r="A157" s="10"/>
    </row>
    <row r="158" spans="1:1" x14ac:dyDescent="0.75">
      <c r="A158" s="10"/>
    </row>
    <row r="159" spans="1:1" x14ac:dyDescent="0.75">
      <c r="A159" s="10"/>
    </row>
    <row r="160" spans="1:1" x14ac:dyDescent="0.75">
      <c r="A160" s="10"/>
    </row>
    <row r="161" spans="1:1" x14ac:dyDescent="0.75">
      <c r="A161" s="10"/>
    </row>
    <row r="162" spans="1:1" x14ac:dyDescent="0.75">
      <c r="A162" s="10"/>
    </row>
    <row r="163" spans="1:1" x14ac:dyDescent="0.75">
      <c r="A163" s="10"/>
    </row>
    <row r="164" spans="1:1" x14ac:dyDescent="0.75">
      <c r="A164" s="10"/>
    </row>
    <row r="165" spans="1:1" x14ac:dyDescent="0.75">
      <c r="A165" s="10"/>
    </row>
    <row r="166" spans="1:1" x14ac:dyDescent="0.75">
      <c r="A166" s="10"/>
    </row>
    <row r="167" spans="1:1" x14ac:dyDescent="0.75">
      <c r="A167" s="10"/>
    </row>
    <row r="168" spans="1:1" x14ac:dyDescent="0.75">
      <c r="A168" s="10"/>
    </row>
    <row r="169" spans="1:1" x14ac:dyDescent="0.75">
      <c r="A169" s="10"/>
    </row>
    <row r="170" spans="1:1" x14ac:dyDescent="0.75">
      <c r="A170" s="10"/>
    </row>
    <row r="171" spans="1:1" x14ac:dyDescent="0.75">
      <c r="A171" s="10"/>
    </row>
    <row r="172" spans="1:1" x14ac:dyDescent="0.75">
      <c r="A172" s="10"/>
    </row>
    <row r="173" spans="1:1" x14ac:dyDescent="0.75">
      <c r="A173" s="10"/>
    </row>
    <row r="174" spans="1:1" x14ac:dyDescent="0.75">
      <c r="A174" s="10"/>
    </row>
    <row r="175" spans="1:1" x14ac:dyDescent="0.75">
      <c r="A175" s="10"/>
    </row>
    <row r="176" spans="1:1" x14ac:dyDescent="0.75">
      <c r="A176" s="10"/>
    </row>
    <row r="177" spans="1:1" x14ac:dyDescent="0.75">
      <c r="A177" s="10"/>
    </row>
    <row r="178" spans="1:1" x14ac:dyDescent="0.75">
      <c r="A178" s="10"/>
    </row>
    <row r="179" spans="1:1" x14ac:dyDescent="0.75">
      <c r="A179" s="10"/>
    </row>
    <row r="180" spans="1:1" x14ac:dyDescent="0.75">
      <c r="A180" s="10"/>
    </row>
    <row r="181" spans="1:1" x14ac:dyDescent="0.75">
      <c r="A181" s="10"/>
    </row>
    <row r="182" spans="1:1" x14ac:dyDescent="0.75">
      <c r="A182" s="10"/>
    </row>
    <row r="183" spans="1:1" x14ac:dyDescent="0.75">
      <c r="A183" s="10"/>
    </row>
    <row r="184" spans="1:1" x14ac:dyDescent="0.75">
      <c r="A184" s="10"/>
    </row>
    <row r="185" spans="1:1" x14ac:dyDescent="0.75">
      <c r="A185" s="10"/>
    </row>
    <row r="186" spans="1:1" x14ac:dyDescent="0.75">
      <c r="A186" s="10"/>
    </row>
    <row r="187" spans="1:1" x14ac:dyDescent="0.75">
      <c r="A187" s="10"/>
    </row>
    <row r="188" spans="1:1" x14ac:dyDescent="0.75">
      <c r="A188" s="10"/>
    </row>
    <row r="189" spans="1:1" x14ac:dyDescent="0.75">
      <c r="A189" s="10"/>
    </row>
    <row r="190" spans="1:1" x14ac:dyDescent="0.75">
      <c r="A190" s="10"/>
    </row>
    <row r="191" spans="1:1" x14ac:dyDescent="0.75">
      <c r="A191" s="10"/>
    </row>
    <row r="192" spans="1:1" x14ac:dyDescent="0.75">
      <c r="A192" s="10"/>
    </row>
    <row r="193" spans="1:1" x14ac:dyDescent="0.75">
      <c r="A193" s="10"/>
    </row>
    <row r="194" spans="1:1" x14ac:dyDescent="0.75">
      <c r="A194" s="10"/>
    </row>
    <row r="195" spans="1:1" x14ac:dyDescent="0.75">
      <c r="A195" s="10"/>
    </row>
    <row r="196" spans="1:1" x14ac:dyDescent="0.75">
      <c r="A196" s="10"/>
    </row>
    <row r="197" spans="1:1" x14ac:dyDescent="0.75">
      <c r="A197" s="10"/>
    </row>
    <row r="198" spans="1:1" x14ac:dyDescent="0.75">
      <c r="A198" s="10"/>
    </row>
    <row r="199" spans="1:1" x14ac:dyDescent="0.75">
      <c r="A199" s="10"/>
    </row>
    <row r="200" spans="1:1" x14ac:dyDescent="0.75">
      <c r="A200" s="10"/>
    </row>
    <row r="201" spans="1:1" x14ac:dyDescent="0.75">
      <c r="A201" s="10"/>
    </row>
    <row r="202" spans="1:1" x14ac:dyDescent="0.75">
      <c r="A202" s="10"/>
    </row>
    <row r="203" spans="1:1" x14ac:dyDescent="0.75">
      <c r="A203" s="10"/>
    </row>
    <row r="204" spans="1:1" x14ac:dyDescent="0.75">
      <c r="A204" s="10"/>
    </row>
    <row r="205" spans="1:1" x14ac:dyDescent="0.75">
      <c r="A205" s="10"/>
    </row>
    <row r="206" spans="1:1" x14ac:dyDescent="0.75">
      <c r="A206" s="10"/>
    </row>
    <row r="207" spans="1:1" x14ac:dyDescent="0.75">
      <c r="A207" s="10"/>
    </row>
    <row r="208" spans="1:1" x14ac:dyDescent="0.75">
      <c r="A208" s="10"/>
    </row>
    <row r="209" spans="1:1" x14ac:dyDescent="0.75">
      <c r="A209" s="10"/>
    </row>
    <row r="210" spans="1:1" x14ac:dyDescent="0.75">
      <c r="A210" s="10"/>
    </row>
    <row r="211" spans="1:1" x14ac:dyDescent="0.75">
      <c r="A211" s="10"/>
    </row>
    <row r="212" spans="1:1" x14ac:dyDescent="0.75">
      <c r="A212" s="10"/>
    </row>
    <row r="213" spans="1:1" x14ac:dyDescent="0.75">
      <c r="A213" s="10"/>
    </row>
    <row r="214" spans="1:1" x14ac:dyDescent="0.75">
      <c r="A214" s="10"/>
    </row>
    <row r="215" spans="1:1" x14ac:dyDescent="0.75">
      <c r="A215" s="10"/>
    </row>
    <row r="216" spans="1:1" x14ac:dyDescent="0.75">
      <c r="A216" s="10"/>
    </row>
    <row r="217" spans="1:1" x14ac:dyDescent="0.75">
      <c r="A217" s="10"/>
    </row>
    <row r="218" spans="1:1" x14ac:dyDescent="0.75">
      <c r="A218" s="10"/>
    </row>
    <row r="219" spans="1:1" x14ac:dyDescent="0.75">
      <c r="A219" s="10"/>
    </row>
    <row r="220" spans="1:1" x14ac:dyDescent="0.75">
      <c r="A220" s="10"/>
    </row>
    <row r="221" spans="1:1" x14ac:dyDescent="0.75">
      <c r="A221" s="10"/>
    </row>
    <row r="222" spans="1:1" x14ac:dyDescent="0.75">
      <c r="A222" s="10"/>
    </row>
    <row r="223" spans="1:1" x14ac:dyDescent="0.75">
      <c r="A223" s="10"/>
    </row>
    <row r="224" spans="1:1" x14ac:dyDescent="0.75">
      <c r="A224" s="10"/>
    </row>
    <row r="225" spans="1:1" x14ac:dyDescent="0.75">
      <c r="A225" s="10"/>
    </row>
    <row r="226" spans="1:1" x14ac:dyDescent="0.75">
      <c r="A226" s="10"/>
    </row>
    <row r="227" spans="1:1" x14ac:dyDescent="0.75">
      <c r="A227" s="10"/>
    </row>
    <row r="228" spans="1:1" x14ac:dyDescent="0.75">
      <c r="A228" s="10"/>
    </row>
    <row r="229" spans="1:1" x14ac:dyDescent="0.75">
      <c r="A229" s="10"/>
    </row>
    <row r="230" spans="1:1" x14ac:dyDescent="0.75">
      <c r="A230" s="10"/>
    </row>
    <row r="231" spans="1:1" x14ac:dyDescent="0.75">
      <c r="A231" s="10"/>
    </row>
    <row r="232" spans="1:1" x14ac:dyDescent="0.75">
      <c r="A232" s="10"/>
    </row>
    <row r="233" spans="1:1" x14ac:dyDescent="0.75">
      <c r="A233" s="10"/>
    </row>
    <row r="234" spans="1:1" x14ac:dyDescent="0.75">
      <c r="A234" s="10"/>
    </row>
    <row r="235" spans="1:1" x14ac:dyDescent="0.75">
      <c r="A235" s="10"/>
    </row>
    <row r="236" spans="1:1" x14ac:dyDescent="0.75">
      <c r="A236" s="10"/>
    </row>
    <row r="237" spans="1:1" x14ac:dyDescent="0.75">
      <c r="A237" s="10"/>
    </row>
    <row r="238" spans="1:1" x14ac:dyDescent="0.75">
      <c r="A238" s="10"/>
    </row>
    <row r="239" spans="1:1" x14ac:dyDescent="0.75">
      <c r="A239" s="10"/>
    </row>
    <row r="240" spans="1:1" x14ac:dyDescent="0.75">
      <c r="A240" s="10"/>
    </row>
    <row r="241" spans="1:1" x14ac:dyDescent="0.75">
      <c r="A241" s="10"/>
    </row>
    <row r="242" spans="1:1" x14ac:dyDescent="0.75">
      <c r="A242" s="10"/>
    </row>
    <row r="243" spans="1:1" x14ac:dyDescent="0.75">
      <c r="A243" s="10"/>
    </row>
    <row r="244" spans="1:1" x14ac:dyDescent="0.75">
      <c r="A244" s="10"/>
    </row>
    <row r="245" spans="1:1" x14ac:dyDescent="0.75">
      <c r="A245" s="10"/>
    </row>
    <row r="246" spans="1:1" x14ac:dyDescent="0.75">
      <c r="A246" s="10"/>
    </row>
    <row r="247" spans="1:1" x14ac:dyDescent="0.75">
      <c r="A247" s="10"/>
    </row>
    <row r="248" spans="1:1" x14ac:dyDescent="0.75">
      <c r="A248" s="10"/>
    </row>
    <row r="249" spans="1:1" x14ac:dyDescent="0.75">
      <c r="A249" s="10"/>
    </row>
    <row r="250" spans="1:1" x14ac:dyDescent="0.75">
      <c r="A250" s="10"/>
    </row>
    <row r="251" spans="1:1" x14ac:dyDescent="0.75">
      <c r="A251" s="10"/>
    </row>
    <row r="252" spans="1:1" x14ac:dyDescent="0.75">
      <c r="A252" s="10"/>
    </row>
    <row r="253" spans="1:1" x14ac:dyDescent="0.75">
      <c r="A253" s="10"/>
    </row>
    <row r="254" spans="1:1" x14ac:dyDescent="0.75">
      <c r="A254" s="10"/>
    </row>
    <row r="255" spans="1:1" x14ac:dyDescent="0.75">
      <c r="A255" s="10"/>
    </row>
    <row r="256" spans="1:1" x14ac:dyDescent="0.75">
      <c r="A256" s="10"/>
    </row>
    <row r="257" spans="1:1" x14ac:dyDescent="0.75">
      <c r="A257" s="10"/>
    </row>
    <row r="258" spans="1:1" x14ac:dyDescent="0.75">
      <c r="A258" s="10"/>
    </row>
    <row r="259" spans="1:1" x14ac:dyDescent="0.75">
      <c r="A259" s="10"/>
    </row>
    <row r="260" spans="1:1" x14ac:dyDescent="0.75">
      <c r="A260" s="10"/>
    </row>
    <row r="261" spans="1:1" x14ac:dyDescent="0.75">
      <c r="A261" s="10"/>
    </row>
    <row r="262" spans="1:1" x14ac:dyDescent="0.75">
      <c r="A262" s="10"/>
    </row>
    <row r="263" spans="1:1" x14ac:dyDescent="0.75">
      <c r="A263" s="10"/>
    </row>
    <row r="264" spans="1:1" x14ac:dyDescent="0.75">
      <c r="A264" s="10"/>
    </row>
    <row r="265" spans="1:1" x14ac:dyDescent="0.75">
      <c r="A265" s="10"/>
    </row>
    <row r="266" spans="1:1" x14ac:dyDescent="0.75">
      <c r="A266" s="10"/>
    </row>
    <row r="267" spans="1:1" x14ac:dyDescent="0.75">
      <c r="A267" s="10"/>
    </row>
    <row r="268" spans="1:1" x14ac:dyDescent="0.75">
      <c r="A268" s="10"/>
    </row>
    <row r="269" spans="1:1" x14ac:dyDescent="0.75">
      <c r="A269" s="10"/>
    </row>
    <row r="270" spans="1:1" x14ac:dyDescent="0.75">
      <c r="A270" s="10"/>
    </row>
    <row r="271" spans="1:1" x14ac:dyDescent="0.75">
      <c r="A271" s="10"/>
    </row>
    <row r="272" spans="1:1" x14ac:dyDescent="0.75">
      <c r="A272" s="10"/>
    </row>
    <row r="273" spans="1:1" x14ac:dyDescent="0.75">
      <c r="A273" s="10"/>
    </row>
    <row r="274" spans="1:1" x14ac:dyDescent="0.75">
      <c r="A274" s="10"/>
    </row>
    <row r="275" spans="1:1" x14ac:dyDescent="0.75">
      <c r="A275" s="10"/>
    </row>
    <row r="276" spans="1:1" x14ac:dyDescent="0.75">
      <c r="A276" s="10"/>
    </row>
    <row r="277" spans="1:1" x14ac:dyDescent="0.75">
      <c r="A277" s="10"/>
    </row>
    <row r="278" spans="1:1" x14ac:dyDescent="0.75">
      <c r="A278" s="10"/>
    </row>
    <row r="279" spans="1:1" x14ac:dyDescent="0.75">
      <c r="A279" s="10"/>
    </row>
    <row r="280" spans="1:1" x14ac:dyDescent="0.75">
      <c r="A280" s="10"/>
    </row>
    <row r="281" spans="1:1" x14ac:dyDescent="0.75">
      <c r="A281" s="10"/>
    </row>
    <row r="282" spans="1:1" x14ac:dyDescent="0.75">
      <c r="A282" s="10"/>
    </row>
    <row r="283" spans="1:1" x14ac:dyDescent="0.75">
      <c r="A283" s="10"/>
    </row>
    <row r="284" spans="1:1" x14ac:dyDescent="0.75">
      <c r="A284" s="10"/>
    </row>
    <row r="285" spans="1:1" x14ac:dyDescent="0.75">
      <c r="A285" s="10"/>
    </row>
    <row r="286" spans="1:1" x14ac:dyDescent="0.75">
      <c r="A286" s="10"/>
    </row>
    <row r="287" spans="1:1" x14ac:dyDescent="0.75">
      <c r="A287" s="10"/>
    </row>
    <row r="288" spans="1:1" x14ac:dyDescent="0.75">
      <c r="A288" s="10"/>
    </row>
    <row r="289" spans="1:1" x14ac:dyDescent="0.75">
      <c r="A289" s="10"/>
    </row>
    <row r="290" spans="1:1" x14ac:dyDescent="0.75">
      <c r="A290" s="10"/>
    </row>
    <row r="291" spans="1:1" x14ac:dyDescent="0.75">
      <c r="A291" s="10"/>
    </row>
    <row r="292" spans="1:1" x14ac:dyDescent="0.75">
      <c r="A292" s="10"/>
    </row>
    <row r="293" spans="1:1" x14ac:dyDescent="0.75">
      <c r="A293" s="10"/>
    </row>
    <row r="294" spans="1:1" x14ac:dyDescent="0.75">
      <c r="A294" s="10"/>
    </row>
    <row r="295" spans="1:1" x14ac:dyDescent="0.75">
      <c r="A295" s="10"/>
    </row>
    <row r="296" spans="1:1" x14ac:dyDescent="0.75">
      <c r="A296" s="10"/>
    </row>
    <row r="297" spans="1:1" x14ac:dyDescent="0.75">
      <c r="A297" s="10"/>
    </row>
    <row r="298" spans="1:1" x14ac:dyDescent="0.75">
      <c r="A298" s="10"/>
    </row>
    <row r="299" spans="1:1" x14ac:dyDescent="0.75">
      <c r="A299" s="10"/>
    </row>
    <row r="300" spans="1:1" x14ac:dyDescent="0.75">
      <c r="A300" s="10"/>
    </row>
    <row r="301" spans="1:1" x14ac:dyDescent="0.75">
      <c r="A301" s="10"/>
    </row>
    <row r="302" spans="1:1" x14ac:dyDescent="0.75">
      <c r="A302" s="10"/>
    </row>
    <row r="303" spans="1:1" x14ac:dyDescent="0.75">
      <c r="A303" s="10"/>
    </row>
    <row r="304" spans="1:1" x14ac:dyDescent="0.75">
      <c r="A304" s="10"/>
    </row>
    <row r="305" spans="1:1" x14ac:dyDescent="0.75">
      <c r="A305" s="10"/>
    </row>
    <row r="306" spans="1:1" x14ac:dyDescent="0.75">
      <c r="A306" s="10"/>
    </row>
    <row r="307" spans="1:1" x14ac:dyDescent="0.75">
      <c r="A307" s="10"/>
    </row>
    <row r="308" spans="1:1" x14ac:dyDescent="0.75">
      <c r="A308" s="10"/>
    </row>
    <row r="309" spans="1:1" x14ac:dyDescent="0.75">
      <c r="A309" s="10"/>
    </row>
    <row r="310" spans="1:1" x14ac:dyDescent="0.75">
      <c r="A310" s="10"/>
    </row>
    <row r="311" spans="1:1" x14ac:dyDescent="0.75">
      <c r="A311" s="10"/>
    </row>
    <row r="312" spans="1:1" x14ac:dyDescent="0.75">
      <c r="A312" s="10"/>
    </row>
    <row r="313" spans="1:1" x14ac:dyDescent="0.75">
      <c r="A313" s="10"/>
    </row>
    <row r="314" spans="1:1" x14ac:dyDescent="0.75">
      <c r="A314" s="10"/>
    </row>
    <row r="315" spans="1:1" x14ac:dyDescent="0.75">
      <c r="A315" s="10"/>
    </row>
    <row r="316" spans="1:1" x14ac:dyDescent="0.75">
      <c r="A316" s="10"/>
    </row>
    <row r="317" spans="1:1" x14ac:dyDescent="0.75">
      <c r="A317" s="10"/>
    </row>
    <row r="318" spans="1:1" x14ac:dyDescent="0.75">
      <c r="A318" s="10"/>
    </row>
    <row r="319" spans="1:1" x14ac:dyDescent="0.75">
      <c r="A319" s="10"/>
    </row>
    <row r="320" spans="1:1" x14ac:dyDescent="0.75">
      <c r="A320" s="10"/>
    </row>
    <row r="321" spans="1:1" x14ac:dyDescent="0.75">
      <c r="A321" s="10"/>
    </row>
    <row r="322" spans="1:1" x14ac:dyDescent="0.75">
      <c r="A322" s="10"/>
    </row>
    <row r="323" spans="1:1" x14ac:dyDescent="0.75">
      <c r="A323" s="10"/>
    </row>
    <row r="324" spans="1:1" x14ac:dyDescent="0.75">
      <c r="A324" s="10"/>
    </row>
    <row r="325" spans="1:1" x14ac:dyDescent="0.75">
      <c r="A325" s="10"/>
    </row>
    <row r="326" spans="1:1" x14ac:dyDescent="0.75">
      <c r="A326" s="10"/>
    </row>
    <row r="327" spans="1:1" x14ac:dyDescent="0.75">
      <c r="A327" s="10"/>
    </row>
    <row r="328" spans="1:1" x14ac:dyDescent="0.75">
      <c r="A328" s="10"/>
    </row>
    <row r="329" spans="1:1" x14ac:dyDescent="0.75">
      <c r="A329" s="10"/>
    </row>
    <row r="330" spans="1:1" x14ac:dyDescent="0.75">
      <c r="A330" s="10"/>
    </row>
    <row r="331" spans="1:1" x14ac:dyDescent="0.75">
      <c r="A331" s="10"/>
    </row>
    <row r="332" spans="1:1" x14ac:dyDescent="0.75">
      <c r="A332" s="10"/>
    </row>
    <row r="333" spans="1:1" x14ac:dyDescent="0.75">
      <c r="A333" s="10"/>
    </row>
    <row r="334" spans="1:1" x14ac:dyDescent="0.75">
      <c r="A334" s="10"/>
    </row>
    <row r="335" spans="1:1" x14ac:dyDescent="0.75">
      <c r="A335" s="10"/>
    </row>
    <row r="336" spans="1:1" x14ac:dyDescent="0.75">
      <c r="A336" s="10"/>
    </row>
    <row r="337" spans="1:1" x14ac:dyDescent="0.75">
      <c r="A337" s="10"/>
    </row>
    <row r="338" spans="1:1" x14ac:dyDescent="0.75">
      <c r="A338" s="10"/>
    </row>
    <row r="339" spans="1:1" x14ac:dyDescent="0.75">
      <c r="A339" s="10"/>
    </row>
    <row r="340" spans="1:1" x14ac:dyDescent="0.75">
      <c r="A340" s="10"/>
    </row>
    <row r="341" spans="1:1" x14ac:dyDescent="0.75">
      <c r="A341" s="10"/>
    </row>
    <row r="342" spans="1:1" x14ac:dyDescent="0.75">
      <c r="A342" s="10"/>
    </row>
    <row r="343" spans="1:1" x14ac:dyDescent="0.75">
      <c r="A343" s="10"/>
    </row>
    <row r="344" spans="1:1" x14ac:dyDescent="0.75">
      <c r="A344" s="10"/>
    </row>
    <row r="345" spans="1:1" x14ac:dyDescent="0.75">
      <c r="A345" s="10"/>
    </row>
    <row r="346" spans="1:1" x14ac:dyDescent="0.75">
      <c r="A346" s="10"/>
    </row>
    <row r="347" spans="1:1" x14ac:dyDescent="0.75">
      <c r="A347" s="10"/>
    </row>
    <row r="348" spans="1:1" x14ac:dyDescent="0.75">
      <c r="A348" s="10"/>
    </row>
    <row r="349" spans="1:1" x14ac:dyDescent="0.75">
      <c r="A349" s="10"/>
    </row>
    <row r="350" spans="1:1" x14ac:dyDescent="0.75">
      <c r="A350" s="10"/>
    </row>
    <row r="351" spans="1:1" x14ac:dyDescent="0.75">
      <c r="A351" s="10"/>
    </row>
    <row r="352" spans="1:1" x14ac:dyDescent="0.75">
      <c r="A352" s="10"/>
    </row>
    <row r="353" spans="1:1" x14ac:dyDescent="0.75">
      <c r="A353" s="10"/>
    </row>
    <row r="354" spans="1:1" x14ac:dyDescent="0.75">
      <c r="A354" s="10"/>
    </row>
    <row r="355" spans="1:1" x14ac:dyDescent="0.75">
      <c r="A355" s="10"/>
    </row>
    <row r="356" spans="1:1" x14ac:dyDescent="0.75">
      <c r="A356" s="10"/>
    </row>
    <row r="357" spans="1:1" x14ac:dyDescent="0.75">
      <c r="A357" s="10"/>
    </row>
    <row r="358" spans="1:1" x14ac:dyDescent="0.75">
      <c r="A358" s="10"/>
    </row>
    <row r="359" spans="1:1" x14ac:dyDescent="0.75">
      <c r="A359" s="10"/>
    </row>
    <row r="360" spans="1:1" x14ac:dyDescent="0.75">
      <c r="A360" s="10"/>
    </row>
    <row r="361" spans="1:1" x14ac:dyDescent="0.75">
      <c r="A361" s="10"/>
    </row>
    <row r="362" spans="1:1" x14ac:dyDescent="0.75">
      <c r="A362" s="10"/>
    </row>
    <row r="363" spans="1:1" x14ac:dyDescent="0.75">
      <c r="A363" s="10"/>
    </row>
    <row r="364" spans="1:1" x14ac:dyDescent="0.75">
      <c r="A364" s="10"/>
    </row>
    <row r="365" spans="1:1" x14ac:dyDescent="0.75">
      <c r="A365" s="10"/>
    </row>
    <row r="366" spans="1:1" x14ac:dyDescent="0.75">
      <c r="A366" s="10"/>
    </row>
    <row r="367" spans="1:1" x14ac:dyDescent="0.75">
      <c r="A367" s="10"/>
    </row>
    <row r="368" spans="1:1" x14ac:dyDescent="0.75">
      <c r="A368" s="10"/>
    </row>
    <row r="369" spans="1:1" x14ac:dyDescent="0.75">
      <c r="A369" s="10"/>
    </row>
    <row r="370" spans="1:1" x14ac:dyDescent="0.75">
      <c r="A370" s="10"/>
    </row>
    <row r="371" spans="1:1" x14ac:dyDescent="0.75">
      <c r="A371" s="10"/>
    </row>
    <row r="372" spans="1:1" x14ac:dyDescent="0.75">
      <c r="A372" s="10"/>
    </row>
    <row r="373" spans="1:1" x14ac:dyDescent="0.75">
      <c r="A373" s="10"/>
    </row>
    <row r="374" spans="1:1" x14ac:dyDescent="0.75">
      <c r="A374" s="10"/>
    </row>
    <row r="375" spans="1:1" x14ac:dyDescent="0.75">
      <c r="A375" s="10"/>
    </row>
    <row r="376" spans="1:1" x14ac:dyDescent="0.75">
      <c r="A376" s="10"/>
    </row>
    <row r="377" spans="1:1" x14ac:dyDescent="0.75">
      <c r="A377" s="10"/>
    </row>
    <row r="378" spans="1:1" x14ac:dyDescent="0.75">
      <c r="A378" s="10"/>
    </row>
    <row r="379" spans="1:1" x14ac:dyDescent="0.75">
      <c r="A379" s="10"/>
    </row>
    <row r="380" spans="1:1" x14ac:dyDescent="0.75">
      <c r="A380" s="10"/>
    </row>
    <row r="381" spans="1:1" x14ac:dyDescent="0.75">
      <c r="A381" s="10"/>
    </row>
    <row r="382" spans="1:1" x14ac:dyDescent="0.75">
      <c r="A382" s="10"/>
    </row>
    <row r="383" spans="1:1" x14ac:dyDescent="0.75">
      <c r="A383" s="10"/>
    </row>
    <row r="384" spans="1:1" x14ac:dyDescent="0.75">
      <c r="A384" s="10"/>
    </row>
    <row r="385" spans="1:1" x14ac:dyDescent="0.75">
      <c r="A385" s="10"/>
    </row>
    <row r="386" spans="1:1" x14ac:dyDescent="0.75">
      <c r="A386" s="10"/>
    </row>
    <row r="387" spans="1:1" x14ac:dyDescent="0.75">
      <c r="A387" s="10"/>
    </row>
    <row r="388" spans="1:1" x14ac:dyDescent="0.75">
      <c r="A388" s="10"/>
    </row>
    <row r="389" spans="1:1" x14ac:dyDescent="0.75">
      <c r="A389" s="10"/>
    </row>
    <row r="390" spans="1:1" x14ac:dyDescent="0.75">
      <c r="A390" s="10"/>
    </row>
    <row r="391" spans="1:1" x14ac:dyDescent="0.75">
      <c r="A391" s="10"/>
    </row>
    <row r="392" spans="1:1" x14ac:dyDescent="0.75">
      <c r="A392" s="10"/>
    </row>
    <row r="393" spans="1:1" x14ac:dyDescent="0.75">
      <c r="A393" s="10"/>
    </row>
    <row r="394" spans="1:1" x14ac:dyDescent="0.75">
      <c r="A394" s="10"/>
    </row>
    <row r="395" spans="1:1" x14ac:dyDescent="0.75">
      <c r="A395" s="10"/>
    </row>
    <row r="396" spans="1:1" x14ac:dyDescent="0.75">
      <c r="A396" s="10"/>
    </row>
    <row r="397" spans="1:1" x14ac:dyDescent="0.75">
      <c r="A397" s="10"/>
    </row>
    <row r="398" spans="1:1" x14ac:dyDescent="0.75">
      <c r="A398" s="10"/>
    </row>
    <row r="399" spans="1:1" x14ac:dyDescent="0.75">
      <c r="A399" s="10"/>
    </row>
    <row r="400" spans="1:1" x14ac:dyDescent="0.75">
      <c r="A400" s="10"/>
    </row>
    <row r="401" spans="1:1" x14ac:dyDescent="0.75">
      <c r="A401" s="10"/>
    </row>
    <row r="402" spans="1:1" x14ac:dyDescent="0.75">
      <c r="A402" s="10"/>
    </row>
    <row r="403" spans="1:1" x14ac:dyDescent="0.75">
      <c r="A403" s="10"/>
    </row>
    <row r="404" spans="1:1" x14ac:dyDescent="0.75">
      <c r="A404" s="10"/>
    </row>
    <row r="405" spans="1:1" x14ac:dyDescent="0.75">
      <c r="A405" s="10"/>
    </row>
    <row r="406" spans="1:1" x14ac:dyDescent="0.75">
      <c r="A406" s="10"/>
    </row>
    <row r="407" spans="1:1" x14ac:dyDescent="0.75">
      <c r="A407" s="10"/>
    </row>
    <row r="408" spans="1:1" x14ac:dyDescent="0.75">
      <c r="A408" s="10"/>
    </row>
    <row r="409" spans="1:1" x14ac:dyDescent="0.75">
      <c r="A409" s="10"/>
    </row>
    <row r="410" spans="1:1" x14ac:dyDescent="0.75">
      <c r="A410" s="10"/>
    </row>
    <row r="411" spans="1:1" x14ac:dyDescent="0.75">
      <c r="A411" s="10"/>
    </row>
    <row r="412" spans="1:1" x14ac:dyDescent="0.75">
      <c r="A412" s="10"/>
    </row>
    <row r="413" spans="1:1" x14ac:dyDescent="0.75">
      <c r="A413" s="10"/>
    </row>
    <row r="414" spans="1:1" x14ac:dyDescent="0.75">
      <c r="A414" s="10"/>
    </row>
    <row r="415" spans="1:1" x14ac:dyDescent="0.75">
      <c r="A415" s="10"/>
    </row>
    <row r="416" spans="1:1" x14ac:dyDescent="0.75">
      <c r="A416" s="10"/>
    </row>
    <row r="417" spans="1:1" x14ac:dyDescent="0.75">
      <c r="A417" s="10"/>
    </row>
    <row r="418" spans="1:1" x14ac:dyDescent="0.75">
      <c r="A418" s="10"/>
    </row>
    <row r="419" spans="1:1" x14ac:dyDescent="0.75">
      <c r="A419" s="10"/>
    </row>
    <row r="420" spans="1:1" x14ac:dyDescent="0.75">
      <c r="A420" s="10"/>
    </row>
    <row r="421" spans="1:1" x14ac:dyDescent="0.75">
      <c r="A421" s="10"/>
    </row>
    <row r="422" spans="1:1" x14ac:dyDescent="0.75">
      <c r="A422" s="10"/>
    </row>
    <row r="423" spans="1:1" x14ac:dyDescent="0.75">
      <c r="A423" s="10"/>
    </row>
    <row r="424" spans="1:1" x14ac:dyDescent="0.75">
      <c r="A424" s="10"/>
    </row>
    <row r="425" spans="1:1" x14ac:dyDescent="0.75">
      <c r="A425" s="10"/>
    </row>
    <row r="426" spans="1:1" x14ac:dyDescent="0.75">
      <c r="A426" s="10"/>
    </row>
    <row r="427" spans="1:1" x14ac:dyDescent="0.75">
      <c r="A427" s="10"/>
    </row>
    <row r="428" spans="1:1" x14ac:dyDescent="0.75">
      <c r="A428" s="10"/>
    </row>
    <row r="429" spans="1:1" x14ac:dyDescent="0.75">
      <c r="A429" s="10"/>
    </row>
    <row r="430" spans="1:1" x14ac:dyDescent="0.75">
      <c r="A430" s="10"/>
    </row>
    <row r="431" spans="1:1" x14ac:dyDescent="0.75">
      <c r="A431" s="10"/>
    </row>
    <row r="432" spans="1:1" x14ac:dyDescent="0.75">
      <c r="A432" s="10"/>
    </row>
    <row r="433" spans="1:1" x14ac:dyDescent="0.75">
      <c r="A433" s="10"/>
    </row>
    <row r="434" spans="1:1" x14ac:dyDescent="0.75">
      <c r="A434" s="10"/>
    </row>
    <row r="435" spans="1:1" x14ac:dyDescent="0.75">
      <c r="A435" s="10"/>
    </row>
    <row r="436" spans="1:1" x14ac:dyDescent="0.75">
      <c r="A436" s="10"/>
    </row>
    <row r="437" spans="1:1" x14ac:dyDescent="0.75">
      <c r="A437" s="10"/>
    </row>
    <row r="438" spans="1:1" x14ac:dyDescent="0.75">
      <c r="A438" s="10"/>
    </row>
    <row r="439" spans="1:1" x14ac:dyDescent="0.75">
      <c r="A439" s="10"/>
    </row>
    <row r="440" spans="1:1" x14ac:dyDescent="0.75">
      <c r="A440" s="10"/>
    </row>
    <row r="441" spans="1:1" x14ac:dyDescent="0.75">
      <c r="A441" s="10"/>
    </row>
    <row r="442" spans="1:1" x14ac:dyDescent="0.75">
      <c r="A442" s="10"/>
    </row>
    <row r="443" spans="1:1" x14ac:dyDescent="0.75">
      <c r="A443" s="10"/>
    </row>
    <row r="444" spans="1:1" x14ac:dyDescent="0.75">
      <c r="A444" s="10"/>
    </row>
    <row r="445" spans="1:1" x14ac:dyDescent="0.75">
      <c r="A445" s="10"/>
    </row>
    <row r="446" spans="1:1" x14ac:dyDescent="0.75">
      <c r="A446" s="10"/>
    </row>
    <row r="447" spans="1:1" x14ac:dyDescent="0.75">
      <c r="A447" s="10"/>
    </row>
    <row r="448" spans="1:1" x14ac:dyDescent="0.75">
      <c r="A448" s="10"/>
    </row>
    <row r="449" spans="1:1" x14ac:dyDescent="0.75">
      <c r="A449" s="10"/>
    </row>
    <row r="450" spans="1:1" x14ac:dyDescent="0.75">
      <c r="A450" s="10"/>
    </row>
    <row r="451" spans="1:1" x14ac:dyDescent="0.75">
      <c r="A451" s="10"/>
    </row>
    <row r="452" spans="1:1" x14ac:dyDescent="0.75">
      <c r="A452" s="10"/>
    </row>
    <row r="453" spans="1:1" x14ac:dyDescent="0.75">
      <c r="A453" s="10"/>
    </row>
    <row r="454" spans="1:1" x14ac:dyDescent="0.75">
      <c r="A454" s="10"/>
    </row>
    <row r="455" spans="1:1" x14ac:dyDescent="0.75">
      <c r="A455" s="10"/>
    </row>
    <row r="456" spans="1:1" x14ac:dyDescent="0.75">
      <c r="A456" s="10"/>
    </row>
    <row r="457" spans="1:1" x14ac:dyDescent="0.75">
      <c r="A457" s="10"/>
    </row>
    <row r="458" spans="1:1" x14ac:dyDescent="0.75">
      <c r="A458" s="10"/>
    </row>
    <row r="459" spans="1:1" x14ac:dyDescent="0.75">
      <c r="A459" s="10"/>
    </row>
    <row r="460" spans="1:1" x14ac:dyDescent="0.75">
      <c r="A460" s="10"/>
    </row>
    <row r="461" spans="1:1" x14ac:dyDescent="0.75">
      <c r="A461" s="10"/>
    </row>
    <row r="462" spans="1:1" x14ac:dyDescent="0.75">
      <c r="A462" s="10"/>
    </row>
    <row r="463" spans="1:1" x14ac:dyDescent="0.75">
      <c r="A463" s="10"/>
    </row>
    <row r="464" spans="1:1" x14ac:dyDescent="0.75">
      <c r="A464" s="10"/>
    </row>
    <row r="465" spans="1:1" x14ac:dyDescent="0.75">
      <c r="A465" s="10"/>
    </row>
    <row r="466" spans="1:1" x14ac:dyDescent="0.75">
      <c r="A466" s="10"/>
    </row>
    <row r="467" spans="1:1" x14ac:dyDescent="0.75">
      <c r="A467" s="10"/>
    </row>
    <row r="468" spans="1:1" x14ac:dyDescent="0.75">
      <c r="A468" s="10"/>
    </row>
    <row r="469" spans="1:1" x14ac:dyDescent="0.75">
      <c r="A469" s="10"/>
    </row>
    <row r="470" spans="1:1" x14ac:dyDescent="0.75">
      <c r="A470" s="10"/>
    </row>
    <row r="471" spans="1:1" x14ac:dyDescent="0.75">
      <c r="A471" s="10"/>
    </row>
    <row r="472" spans="1:1" x14ac:dyDescent="0.75">
      <c r="A472" s="10"/>
    </row>
    <row r="473" spans="1:1" x14ac:dyDescent="0.75">
      <c r="A473" s="10"/>
    </row>
    <row r="474" spans="1:1" x14ac:dyDescent="0.75">
      <c r="A474" s="10"/>
    </row>
    <row r="475" spans="1:1" x14ac:dyDescent="0.75">
      <c r="A475" s="10"/>
    </row>
    <row r="476" spans="1:1" x14ac:dyDescent="0.75">
      <c r="A476" s="10"/>
    </row>
    <row r="477" spans="1:1" x14ac:dyDescent="0.75">
      <c r="A477" s="10"/>
    </row>
    <row r="478" spans="1:1" x14ac:dyDescent="0.75">
      <c r="A478" s="10"/>
    </row>
    <row r="479" spans="1:1" x14ac:dyDescent="0.75">
      <c r="A479" s="10"/>
    </row>
    <row r="480" spans="1:1" x14ac:dyDescent="0.75">
      <c r="A480" s="10"/>
    </row>
    <row r="481" spans="1:1" x14ac:dyDescent="0.75">
      <c r="A481" s="10"/>
    </row>
    <row r="482" spans="1:1" x14ac:dyDescent="0.75">
      <c r="A482" s="10"/>
    </row>
    <row r="483" spans="1:1" x14ac:dyDescent="0.75">
      <c r="A483" s="10"/>
    </row>
    <row r="484" spans="1:1" x14ac:dyDescent="0.75">
      <c r="A484" s="10"/>
    </row>
    <row r="485" spans="1:1" x14ac:dyDescent="0.75">
      <c r="A485" s="10"/>
    </row>
    <row r="486" spans="1:1" x14ac:dyDescent="0.75">
      <c r="A486" s="10"/>
    </row>
    <row r="487" spans="1:1" x14ac:dyDescent="0.75">
      <c r="A487" s="10"/>
    </row>
    <row r="488" spans="1:1" x14ac:dyDescent="0.75">
      <c r="A488" s="10"/>
    </row>
    <row r="489" spans="1:1" x14ac:dyDescent="0.75">
      <c r="A489" s="10"/>
    </row>
    <row r="490" spans="1:1" x14ac:dyDescent="0.75">
      <c r="A490" s="10"/>
    </row>
    <row r="491" spans="1:1" x14ac:dyDescent="0.75">
      <c r="A491" s="10"/>
    </row>
    <row r="492" spans="1:1" x14ac:dyDescent="0.75">
      <c r="A492" s="10"/>
    </row>
    <row r="493" spans="1:1" x14ac:dyDescent="0.75">
      <c r="A493" s="10"/>
    </row>
    <row r="494" spans="1:1" x14ac:dyDescent="0.75">
      <c r="A494" s="10"/>
    </row>
    <row r="495" spans="1:1" x14ac:dyDescent="0.75">
      <c r="A495" s="10"/>
    </row>
    <row r="496" spans="1:1" x14ac:dyDescent="0.75">
      <c r="A496" s="10"/>
    </row>
    <row r="497" spans="1:1" x14ac:dyDescent="0.75">
      <c r="A497" s="10"/>
    </row>
    <row r="498" spans="1:1" x14ac:dyDescent="0.75">
      <c r="A498" s="10"/>
    </row>
    <row r="499" spans="1:1" x14ac:dyDescent="0.75">
      <c r="A499" s="10"/>
    </row>
    <row r="500" spans="1:1" x14ac:dyDescent="0.75">
      <c r="A500" s="10"/>
    </row>
    <row r="501" spans="1:1" x14ac:dyDescent="0.75">
      <c r="A501" s="10"/>
    </row>
    <row r="502" spans="1:1" x14ac:dyDescent="0.75">
      <c r="A502" s="10"/>
    </row>
    <row r="503" spans="1:1" x14ac:dyDescent="0.75">
      <c r="A503" s="10"/>
    </row>
    <row r="504" spans="1:1" x14ac:dyDescent="0.75">
      <c r="A504" s="10"/>
    </row>
    <row r="505" spans="1:1" x14ac:dyDescent="0.75">
      <c r="A505" s="10"/>
    </row>
    <row r="506" spans="1:1" x14ac:dyDescent="0.75">
      <c r="A506" s="10"/>
    </row>
    <row r="507" spans="1:1" x14ac:dyDescent="0.75">
      <c r="A507" s="10"/>
    </row>
    <row r="508" spans="1:1" x14ac:dyDescent="0.75">
      <c r="A508" s="10"/>
    </row>
    <row r="509" spans="1:1" x14ac:dyDescent="0.75">
      <c r="A509" s="10"/>
    </row>
    <row r="510" spans="1:1" x14ac:dyDescent="0.75">
      <c r="A510" s="10"/>
    </row>
    <row r="511" spans="1:1" x14ac:dyDescent="0.75">
      <c r="A511" s="10"/>
    </row>
    <row r="512" spans="1:1" x14ac:dyDescent="0.75">
      <c r="A512" s="10"/>
    </row>
    <row r="513" spans="1:1" x14ac:dyDescent="0.75">
      <c r="A513" s="10"/>
    </row>
    <row r="514" spans="1:1" x14ac:dyDescent="0.75">
      <c r="A514" s="10"/>
    </row>
    <row r="515" spans="1:1" x14ac:dyDescent="0.75">
      <c r="A515" s="10"/>
    </row>
    <row r="516" spans="1:1" x14ac:dyDescent="0.75">
      <c r="A516" s="10"/>
    </row>
    <row r="517" spans="1:1" x14ac:dyDescent="0.75">
      <c r="A517" s="10"/>
    </row>
    <row r="518" spans="1:1" x14ac:dyDescent="0.75">
      <c r="A518" s="10"/>
    </row>
    <row r="519" spans="1:1" x14ac:dyDescent="0.75">
      <c r="A519" s="10"/>
    </row>
    <row r="520" spans="1:1" x14ac:dyDescent="0.75">
      <c r="A520" s="10"/>
    </row>
    <row r="521" spans="1:1" x14ac:dyDescent="0.75">
      <c r="A521" s="10"/>
    </row>
    <row r="522" spans="1:1" x14ac:dyDescent="0.75">
      <c r="A522" s="10"/>
    </row>
    <row r="523" spans="1:1" x14ac:dyDescent="0.75">
      <c r="A523" s="10"/>
    </row>
    <row r="524" spans="1:1" x14ac:dyDescent="0.75">
      <c r="A524" s="10"/>
    </row>
    <row r="525" spans="1:1" x14ac:dyDescent="0.75">
      <c r="A525" s="10"/>
    </row>
    <row r="526" spans="1:1" x14ac:dyDescent="0.75">
      <c r="A526" s="10"/>
    </row>
    <row r="527" spans="1:1" x14ac:dyDescent="0.75">
      <c r="A527" s="10"/>
    </row>
    <row r="528" spans="1:1" x14ac:dyDescent="0.75">
      <c r="A528" s="10"/>
    </row>
    <row r="529" spans="1:1" x14ac:dyDescent="0.75">
      <c r="A529" s="10"/>
    </row>
    <row r="530" spans="1:1" x14ac:dyDescent="0.75">
      <c r="A530" s="10"/>
    </row>
    <row r="531" spans="1:1" x14ac:dyDescent="0.75">
      <c r="A531" s="10"/>
    </row>
    <row r="532" spans="1:1" x14ac:dyDescent="0.75">
      <c r="A532" s="10"/>
    </row>
    <row r="533" spans="1:1" x14ac:dyDescent="0.75">
      <c r="A533" s="10"/>
    </row>
    <row r="534" spans="1:1" x14ac:dyDescent="0.75">
      <c r="A534" s="10"/>
    </row>
    <row r="535" spans="1:1" x14ac:dyDescent="0.75">
      <c r="A535" s="10"/>
    </row>
    <row r="536" spans="1:1" x14ac:dyDescent="0.75">
      <c r="A536" s="10"/>
    </row>
    <row r="537" spans="1:1" x14ac:dyDescent="0.75">
      <c r="A537" s="10"/>
    </row>
    <row r="538" spans="1:1" x14ac:dyDescent="0.75">
      <c r="A538" s="10"/>
    </row>
    <row r="539" spans="1:1" x14ac:dyDescent="0.75">
      <c r="A539" s="10"/>
    </row>
    <row r="540" spans="1:1" x14ac:dyDescent="0.75">
      <c r="A540" s="10"/>
    </row>
    <row r="541" spans="1:1" x14ac:dyDescent="0.75">
      <c r="A541" s="10"/>
    </row>
    <row r="542" spans="1:1" x14ac:dyDescent="0.75">
      <c r="A542" s="10"/>
    </row>
    <row r="543" spans="1:1" x14ac:dyDescent="0.75">
      <c r="A543" s="10"/>
    </row>
    <row r="544" spans="1:1" x14ac:dyDescent="0.75">
      <c r="A544" s="10"/>
    </row>
    <row r="545" spans="1:1" x14ac:dyDescent="0.75">
      <c r="A545" s="10"/>
    </row>
    <row r="546" spans="1:1" x14ac:dyDescent="0.75">
      <c r="A546" s="10"/>
    </row>
    <row r="547" spans="1:1" x14ac:dyDescent="0.75">
      <c r="A547" s="10"/>
    </row>
    <row r="548" spans="1:1" x14ac:dyDescent="0.75">
      <c r="A548" s="10"/>
    </row>
    <row r="549" spans="1:1" x14ac:dyDescent="0.75">
      <c r="A549" s="10"/>
    </row>
    <row r="550" spans="1:1" x14ac:dyDescent="0.75">
      <c r="A550" s="10"/>
    </row>
    <row r="551" spans="1:1" x14ac:dyDescent="0.75">
      <c r="A551" s="10"/>
    </row>
    <row r="552" spans="1:1" x14ac:dyDescent="0.75">
      <c r="A552" s="10"/>
    </row>
    <row r="553" spans="1:1" x14ac:dyDescent="0.75">
      <c r="A553" s="10"/>
    </row>
    <row r="554" spans="1:1" x14ac:dyDescent="0.75">
      <c r="A554" s="10"/>
    </row>
    <row r="555" spans="1:1" x14ac:dyDescent="0.75">
      <c r="A555" s="10"/>
    </row>
    <row r="556" spans="1:1" x14ac:dyDescent="0.75">
      <c r="A556" s="10"/>
    </row>
    <row r="557" spans="1:1" x14ac:dyDescent="0.75">
      <c r="A557" s="10"/>
    </row>
    <row r="558" spans="1:1" x14ac:dyDescent="0.75">
      <c r="A558" s="10"/>
    </row>
    <row r="559" spans="1:1" x14ac:dyDescent="0.75">
      <c r="A559" s="10"/>
    </row>
    <row r="560" spans="1:1" x14ac:dyDescent="0.75">
      <c r="A560" s="10"/>
    </row>
    <row r="561" spans="1:1" x14ac:dyDescent="0.75">
      <c r="A561" s="10"/>
    </row>
    <row r="562" spans="1:1" x14ac:dyDescent="0.75">
      <c r="A562" s="10"/>
    </row>
    <row r="563" spans="1:1" x14ac:dyDescent="0.75">
      <c r="A563" s="10"/>
    </row>
    <row r="564" spans="1:1" x14ac:dyDescent="0.75">
      <c r="A564" s="10"/>
    </row>
    <row r="565" spans="1:1" x14ac:dyDescent="0.75">
      <c r="A565" s="10"/>
    </row>
    <row r="566" spans="1:1" x14ac:dyDescent="0.75">
      <c r="A566" s="10"/>
    </row>
    <row r="567" spans="1:1" x14ac:dyDescent="0.75">
      <c r="A567" s="10"/>
    </row>
    <row r="568" spans="1:1" x14ac:dyDescent="0.75">
      <c r="A568" s="10"/>
    </row>
    <row r="569" spans="1:1" x14ac:dyDescent="0.75">
      <c r="A569" s="10"/>
    </row>
    <row r="570" spans="1:1" x14ac:dyDescent="0.75">
      <c r="A570" s="10"/>
    </row>
    <row r="571" spans="1:1" x14ac:dyDescent="0.75">
      <c r="A571" s="10"/>
    </row>
    <row r="572" spans="1:1" x14ac:dyDescent="0.75">
      <c r="A572" s="10"/>
    </row>
    <row r="573" spans="1:1" x14ac:dyDescent="0.75">
      <c r="A573" s="10"/>
    </row>
    <row r="574" spans="1:1" x14ac:dyDescent="0.75">
      <c r="A574" s="10"/>
    </row>
    <row r="575" spans="1:1" x14ac:dyDescent="0.75">
      <c r="A575" s="10"/>
    </row>
    <row r="576" spans="1:1" x14ac:dyDescent="0.75">
      <c r="A576" s="10"/>
    </row>
    <row r="577" spans="1:1" x14ac:dyDescent="0.75">
      <c r="A577" s="10"/>
    </row>
    <row r="578" spans="1:1" x14ac:dyDescent="0.75">
      <c r="A578" s="10"/>
    </row>
    <row r="579" spans="1:1" x14ac:dyDescent="0.75">
      <c r="A579" s="10"/>
    </row>
    <row r="580" spans="1:1" x14ac:dyDescent="0.75">
      <c r="A580" s="10"/>
    </row>
    <row r="581" spans="1:1" x14ac:dyDescent="0.75">
      <c r="A581" s="10"/>
    </row>
    <row r="582" spans="1:1" x14ac:dyDescent="0.75">
      <c r="A582" s="10"/>
    </row>
    <row r="583" spans="1:1" x14ac:dyDescent="0.75">
      <c r="A583" s="10"/>
    </row>
    <row r="584" spans="1:1" x14ac:dyDescent="0.75">
      <c r="A584" s="10"/>
    </row>
    <row r="585" spans="1:1" x14ac:dyDescent="0.75">
      <c r="A585" s="10"/>
    </row>
    <row r="586" spans="1:1" x14ac:dyDescent="0.75">
      <c r="A586" s="10"/>
    </row>
    <row r="587" spans="1:1" x14ac:dyDescent="0.75">
      <c r="A587" s="10"/>
    </row>
    <row r="588" spans="1:1" x14ac:dyDescent="0.75">
      <c r="A588" s="10"/>
    </row>
    <row r="589" spans="1:1" x14ac:dyDescent="0.75">
      <c r="A589" s="10"/>
    </row>
    <row r="590" spans="1:1" x14ac:dyDescent="0.75">
      <c r="A590" s="10"/>
    </row>
    <row r="591" spans="1:1" x14ac:dyDescent="0.75">
      <c r="A591" s="10"/>
    </row>
    <row r="592" spans="1:1" x14ac:dyDescent="0.75">
      <c r="A592" s="10"/>
    </row>
    <row r="593" spans="1:1" x14ac:dyDescent="0.75">
      <c r="A593" s="10"/>
    </row>
    <row r="594" spans="1:1" x14ac:dyDescent="0.75">
      <c r="A594" s="10"/>
    </row>
    <row r="595" spans="1:1" x14ac:dyDescent="0.75">
      <c r="A595" s="10"/>
    </row>
    <row r="596" spans="1:1" x14ac:dyDescent="0.75">
      <c r="A596" s="10"/>
    </row>
    <row r="597" spans="1:1" x14ac:dyDescent="0.75">
      <c r="A597" s="10"/>
    </row>
    <row r="598" spans="1:1" x14ac:dyDescent="0.75">
      <c r="A598" s="10"/>
    </row>
    <row r="599" spans="1:1" x14ac:dyDescent="0.75">
      <c r="A599" s="10"/>
    </row>
    <row r="600" spans="1:1" x14ac:dyDescent="0.75">
      <c r="A600" s="10"/>
    </row>
    <row r="601" spans="1:1" x14ac:dyDescent="0.75">
      <c r="A601" s="10"/>
    </row>
    <row r="602" spans="1:1" x14ac:dyDescent="0.75">
      <c r="A602" s="10"/>
    </row>
    <row r="603" spans="1:1" x14ac:dyDescent="0.75">
      <c r="A603" s="10"/>
    </row>
    <row r="604" spans="1:1" x14ac:dyDescent="0.75">
      <c r="A604" s="10"/>
    </row>
    <row r="605" spans="1:1" x14ac:dyDescent="0.75">
      <c r="A605" s="10"/>
    </row>
    <row r="606" spans="1:1" x14ac:dyDescent="0.75">
      <c r="A606" s="10"/>
    </row>
    <row r="607" spans="1:1" x14ac:dyDescent="0.75">
      <c r="A607" s="10"/>
    </row>
    <row r="608" spans="1:1" x14ac:dyDescent="0.75">
      <c r="A608" s="10"/>
    </row>
    <row r="609" spans="1:1" x14ac:dyDescent="0.75">
      <c r="A609" s="10"/>
    </row>
    <row r="610" spans="1:1" x14ac:dyDescent="0.75">
      <c r="A610" s="10"/>
    </row>
    <row r="611" spans="1:1" x14ac:dyDescent="0.75">
      <c r="A611" s="10"/>
    </row>
    <row r="612" spans="1:1" x14ac:dyDescent="0.75">
      <c r="A612" s="10"/>
    </row>
    <row r="613" spans="1:1" x14ac:dyDescent="0.75">
      <c r="A613" s="10"/>
    </row>
    <row r="614" spans="1:1" x14ac:dyDescent="0.75">
      <c r="A614" s="10"/>
    </row>
    <row r="615" spans="1:1" x14ac:dyDescent="0.75">
      <c r="A615" s="10"/>
    </row>
    <row r="616" spans="1:1" x14ac:dyDescent="0.75">
      <c r="A616" s="10"/>
    </row>
    <row r="617" spans="1:1" x14ac:dyDescent="0.75">
      <c r="A617" s="10"/>
    </row>
    <row r="618" spans="1:1" x14ac:dyDescent="0.75">
      <c r="A618" s="10"/>
    </row>
    <row r="619" spans="1:1" x14ac:dyDescent="0.75">
      <c r="A619" s="10"/>
    </row>
    <row r="620" spans="1:1" x14ac:dyDescent="0.75">
      <c r="A620" s="10"/>
    </row>
    <row r="621" spans="1:1" x14ac:dyDescent="0.75">
      <c r="A621" s="10"/>
    </row>
    <row r="622" spans="1:1" x14ac:dyDescent="0.75">
      <c r="A622" s="10"/>
    </row>
    <row r="623" spans="1:1" x14ac:dyDescent="0.75">
      <c r="A623" s="10"/>
    </row>
    <row r="624" spans="1:1" x14ac:dyDescent="0.75">
      <c r="A624" s="10"/>
    </row>
    <row r="625" spans="1:1" x14ac:dyDescent="0.75">
      <c r="A625" s="10"/>
    </row>
    <row r="626" spans="1:1" x14ac:dyDescent="0.75">
      <c r="A626" s="10"/>
    </row>
    <row r="627" spans="1:1" x14ac:dyDescent="0.75">
      <c r="A627" s="10"/>
    </row>
    <row r="628" spans="1:1" x14ac:dyDescent="0.75">
      <c r="A628" s="10"/>
    </row>
    <row r="629" spans="1:1" x14ac:dyDescent="0.75">
      <c r="A629" s="10"/>
    </row>
    <row r="630" spans="1:1" x14ac:dyDescent="0.75">
      <c r="A630" s="10"/>
    </row>
    <row r="631" spans="1:1" x14ac:dyDescent="0.75">
      <c r="A631" s="10"/>
    </row>
    <row r="632" spans="1:1" x14ac:dyDescent="0.75">
      <c r="A632" s="10"/>
    </row>
    <row r="633" spans="1:1" x14ac:dyDescent="0.75">
      <c r="A633" s="10"/>
    </row>
    <row r="634" spans="1:1" x14ac:dyDescent="0.75">
      <c r="A634" s="10"/>
    </row>
    <row r="635" spans="1:1" x14ac:dyDescent="0.75">
      <c r="A635" s="10"/>
    </row>
    <row r="636" spans="1:1" x14ac:dyDescent="0.75">
      <c r="A636" s="10"/>
    </row>
    <row r="637" spans="1:1" x14ac:dyDescent="0.75">
      <c r="A637" s="10"/>
    </row>
    <row r="638" spans="1:1" x14ac:dyDescent="0.75">
      <c r="A638" s="10"/>
    </row>
    <row r="639" spans="1:1" x14ac:dyDescent="0.75">
      <c r="A639" s="10"/>
    </row>
    <row r="640" spans="1:1" x14ac:dyDescent="0.75">
      <c r="A640" s="10"/>
    </row>
    <row r="641" spans="1:1" x14ac:dyDescent="0.75">
      <c r="A641" s="10"/>
    </row>
    <row r="642" spans="1:1" x14ac:dyDescent="0.75">
      <c r="A642" s="10"/>
    </row>
    <row r="643" spans="1:1" x14ac:dyDescent="0.75">
      <c r="A643" s="10"/>
    </row>
    <row r="644" spans="1:1" x14ac:dyDescent="0.75">
      <c r="A644" s="10"/>
    </row>
    <row r="645" spans="1:1" x14ac:dyDescent="0.75">
      <c r="A645" s="10"/>
    </row>
    <row r="646" spans="1:1" x14ac:dyDescent="0.75">
      <c r="A646" s="10"/>
    </row>
    <row r="647" spans="1:1" x14ac:dyDescent="0.75">
      <c r="A647" s="10"/>
    </row>
    <row r="648" spans="1:1" x14ac:dyDescent="0.75">
      <c r="A648" s="10"/>
    </row>
    <row r="649" spans="1:1" x14ac:dyDescent="0.75">
      <c r="A649" s="10"/>
    </row>
    <row r="650" spans="1:1" x14ac:dyDescent="0.75">
      <c r="A650" s="10"/>
    </row>
    <row r="651" spans="1:1" x14ac:dyDescent="0.75">
      <c r="A651" s="10"/>
    </row>
    <row r="652" spans="1:1" x14ac:dyDescent="0.75">
      <c r="A652" s="10"/>
    </row>
    <row r="653" spans="1:1" x14ac:dyDescent="0.75">
      <c r="A653" s="10"/>
    </row>
    <row r="654" spans="1:1" x14ac:dyDescent="0.75">
      <c r="A654" s="10"/>
    </row>
    <row r="655" spans="1:1" x14ac:dyDescent="0.75">
      <c r="A655" s="10"/>
    </row>
    <row r="656" spans="1:1" x14ac:dyDescent="0.75">
      <c r="A656" s="10"/>
    </row>
    <row r="657" spans="1:1" x14ac:dyDescent="0.75">
      <c r="A657" s="10"/>
    </row>
    <row r="658" spans="1:1" x14ac:dyDescent="0.75">
      <c r="A658" s="10"/>
    </row>
    <row r="659" spans="1:1" x14ac:dyDescent="0.75">
      <c r="A659" s="10"/>
    </row>
    <row r="660" spans="1:1" x14ac:dyDescent="0.75">
      <c r="A660" s="10"/>
    </row>
    <row r="661" spans="1:1" x14ac:dyDescent="0.75">
      <c r="A661" s="10"/>
    </row>
    <row r="662" spans="1:1" x14ac:dyDescent="0.75">
      <c r="A662" s="10"/>
    </row>
    <row r="663" spans="1:1" x14ac:dyDescent="0.75">
      <c r="A663" s="10"/>
    </row>
    <row r="664" spans="1:1" x14ac:dyDescent="0.75">
      <c r="A664" s="10"/>
    </row>
    <row r="665" spans="1:1" x14ac:dyDescent="0.75">
      <c r="A665" s="10"/>
    </row>
    <row r="666" spans="1:1" x14ac:dyDescent="0.75">
      <c r="A666" s="10"/>
    </row>
    <row r="667" spans="1:1" x14ac:dyDescent="0.75">
      <c r="A667" s="10"/>
    </row>
    <row r="668" spans="1:1" x14ac:dyDescent="0.75">
      <c r="A668" s="10"/>
    </row>
    <row r="669" spans="1:1" x14ac:dyDescent="0.75">
      <c r="A669" s="10"/>
    </row>
    <row r="670" spans="1:1" x14ac:dyDescent="0.75">
      <c r="A670" s="10"/>
    </row>
    <row r="671" spans="1:1" x14ac:dyDescent="0.75">
      <c r="A671" s="10"/>
    </row>
    <row r="672" spans="1:1" x14ac:dyDescent="0.75">
      <c r="A672" s="10"/>
    </row>
    <row r="673" spans="1:1" x14ac:dyDescent="0.75">
      <c r="A673" s="10"/>
    </row>
    <row r="674" spans="1:1" x14ac:dyDescent="0.75">
      <c r="A674" s="10"/>
    </row>
    <row r="675" spans="1:1" x14ac:dyDescent="0.75">
      <c r="A675" s="10"/>
    </row>
    <row r="676" spans="1:1" x14ac:dyDescent="0.75">
      <c r="A676" s="10"/>
    </row>
    <row r="677" spans="1:1" x14ac:dyDescent="0.75">
      <c r="A677" s="10"/>
    </row>
    <row r="678" spans="1:1" x14ac:dyDescent="0.75">
      <c r="A678" s="10"/>
    </row>
    <row r="679" spans="1:1" x14ac:dyDescent="0.75">
      <c r="A679" s="10"/>
    </row>
    <row r="680" spans="1:1" x14ac:dyDescent="0.75">
      <c r="A680" s="10"/>
    </row>
    <row r="681" spans="1:1" x14ac:dyDescent="0.75">
      <c r="A681" s="10"/>
    </row>
    <row r="682" spans="1:1" x14ac:dyDescent="0.75">
      <c r="A682" s="10"/>
    </row>
    <row r="683" spans="1:1" x14ac:dyDescent="0.75">
      <c r="A683" s="10"/>
    </row>
    <row r="684" spans="1:1" x14ac:dyDescent="0.75">
      <c r="A684" s="10"/>
    </row>
    <row r="685" spans="1:1" x14ac:dyDescent="0.75">
      <c r="A685" s="10"/>
    </row>
    <row r="686" spans="1:1" x14ac:dyDescent="0.75">
      <c r="A686" s="10"/>
    </row>
    <row r="687" spans="1:1" x14ac:dyDescent="0.75">
      <c r="A687" s="10"/>
    </row>
    <row r="688" spans="1:1" x14ac:dyDescent="0.75">
      <c r="A688" s="10"/>
    </row>
    <row r="689" spans="1:1" x14ac:dyDescent="0.75">
      <c r="A689" s="10"/>
    </row>
    <row r="690" spans="1:1" x14ac:dyDescent="0.75">
      <c r="A690" s="10"/>
    </row>
    <row r="691" spans="1:1" x14ac:dyDescent="0.75">
      <c r="A691" s="10"/>
    </row>
    <row r="692" spans="1:1" x14ac:dyDescent="0.75">
      <c r="A692" s="10"/>
    </row>
    <row r="693" spans="1:1" x14ac:dyDescent="0.75">
      <c r="A693" s="10"/>
    </row>
    <row r="694" spans="1:1" x14ac:dyDescent="0.75">
      <c r="A694" s="10"/>
    </row>
    <row r="695" spans="1:1" x14ac:dyDescent="0.75">
      <c r="A695" s="10"/>
    </row>
    <row r="696" spans="1:1" x14ac:dyDescent="0.75">
      <c r="A696" s="10"/>
    </row>
    <row r="697" spans="1:1" x14ac:dyDescent="0.75">
      <c r="A697" s="10"/>
    </row>
    <row r="698" spans="1:1" x14ac:dyDescent="0.75">
      <c r="A698" s="10"/>
    </row>
    <row r="699" spans="1:1" x14ac:dyDescent="0.75">
      <c r="A699" s="10"/>
    </row>
    <row r="700" spans="1:1" x14ac:dyDescent="0.75">
      <c r="A700" s="10"/>
    </row>
    <row r="701" spans="1:1" x14ac:dyDescent="0.75">
      <c r="A701" s="10"/>
    </row>
    <row r="702" spans="1:1" x14ac:dyDescent="0.75">
      <c r="A702" s="10"/>
    </row>
    <row r="703" spans="1:1" x14ac:dyDescent="0.75">
      <c r="A703" s="10"/>
    </row>
    <row r="704" spans="1:1" x14ac:dyDescent="0.75">
      <c r="A704" s="10"/>
    </row>
    <row r="705" spans="1:1" x14ac:dyDescent="0.75">
      <c r="A705" s="10"/>
    </row>
    <row r="706" spans="1:1" x14ac:dyDescent="0.75">
      <c r="A706" s="10"/>
    </row>
    <row r="707" spans="1:1" x14ac:dyDescent="0.75">
      <c r="A707" s="10"/>
    </row>
    <row r="708" spans="1:1" x14ac:dyDescent="0.75">
      <c r="A708" s="10"/>
    </row>
    <row r="709" spans="1:1" x14ac:dyDescent="0.75">
      <c r="A709" s="10"/>
    </row>
    <row r="710" spans="1:1" x14ac:dyDescent="0.75">
      <c r="A710" s="10"/>
    </row>
    <row r="711" spans="1:1" x14ac:dyDescent="0.75">
      <c r="A711" s="10"/>
    </row>
    <row r="712" spans="1:1" x14ac:dyDescent="0.75">
      <c r="A712" s="10"/>
    </row>
    <row r="713" spans="1:1" x14ac:dyDescent="0.75">
      <c r="A713" s="10"/>
    </row>
    <row r="714" spans="1:1" x14ac:dyDescent="0.75">
      <c r="A714" s="10"/>
    </row>
    <row r="715" spans="1:1" x14ac:dyDescent="0.75">
      <c r="A715" s="10"/>
    </row>
    <row r="716" spans="1:1" x14ac:dyDescent="0.75">
      <c r="A716" s="10"/>
    </row>
    <row r="717" spans="1:1" x14ac:dyDescent="0.75">
      <c r="A717" s="10"/>
    </row>
    <row r="718" spans="1:1" x14ac:dyDescent="0.75">
      <c r="A718" s="10"/>
    </row>
    <row r="719" spans="1:1" x14ac:dyDescent="0.75">
      <c r="A719" s="10"/>
    </row>
    <row r="720" spans="1:1" x14ac:dyDescent="0.75">
      <c r="A720" s="10"/>
    </row>
    <row r="721" spans="1:1" x14ac:dyDescent="0.75">
      <c r="A721" s="10"/>
    </row>
    <row r="722" spans="1:1" x14ac:dyDescent="0.75">
      <c r="A722" s="10"/>
    </row>
    <row r="723" spans="1:1" x14ac:dyDescent="0.75">
      <c r="A723" s="10"/>
    </row>
    <row r="724" spans="1:1" x14ac:dyDescent="0.75">
      <c r="A724" s="10"/>
    </row>
    <row r="725" spans="1:1" x14ac:dyDescent="0.75">
      <c r="A725" s="10"/>
    </row>
    <row r="726" spans="1:1" x14ac:dyDescent="0.75">
      <c r="A726" s="10"/>
    </row>
    <row r="727" spans="1:1" x14ac:dyDescent="0.75">
      <c r="A727" s="10"/>
    </row>
    <row r="728" spans="1:1" x14ac:dyDescent="0.75">
      <c r="A728" s="10"/>
    </row>
    <row r="729" spans="1:1" x14ac:dyDescent="0.75">
      <c r="A729" s="10"/>
    </row>
    <row r="730" spans="1:1" x14ac:dyDescent="0.75">
      <c r="A730" s="10"/>
    </row>
    <row r="731" spans="1:1" x14ac:dyDescent="0.75">
      <c r="A731" s="10"/>
    </row>
    <row r="732" spans="1:1" x14ac:dyDescent="0.75">
      <c r="A732" s="10"/>
    </row>
    <row r="733" spans="1:1" x14ac:dyDescent="0.75">
      <c r="A733" s="10"/>
    </row>
    <row r="734" spans="1:1" x14ac:dyDescent="0.75">
      <c r="A734" s="10"/>
    </row>
    <row r="735" spans="1:1" x14ac:dyDescent="0.75">
      <c r="A735" s="10"/>
    </row>
    <row r="736" spans="1:1" x14ac:dyDescent="0.75">
      <c r="A736" s="10"/>
    </row>
    <row r="737" spans="1:1" x14ac:dyDescent="0.75">
      <c r="A737" s="10"/>
    </row>
    <row r="738" spans="1:1" x14ac:dyDescent="0.75">
      <c r="A738" s="10"/>
    </row>
    <row r="739" spans="1:1" x14ac:dyDescent="0.75">
      <c r="A739" s="10"/>
    </row>
    <row r="740" spans="1:1" x14ac:dyDescent="0.75">
      <c r="A740" s="10"/>
    </row>
    <row r="741" spans="1:1" x14ac:dyDescent="0.75">
      <c r="A741" s="10"/>
    </row>
    <row r="742" spans="1:1" x14ac:dyDescent="0.75">
      <c r="A742" s="10"/>
    </row>
    <row r="743" spans="1:1" x14ac:dyDescent="0.75">
      <c r="A743" s="10"/>
    </row>
    <row r="744" spans="1:1" x14ac:dyDescent="0.75">
      <c r="A744" s="10"/>
    </row>
    <row r="745" spans="1:1" x14ac:dyDescent="0.75">
      <c r="A745" s="10"/>
    </row>
    <row r="746" spans="1:1" x14ac:dyDescent="0.75">
      <c r="A746" s="10"/>
    </row>
    <row r="747" spans="1:1" x14ac:dyDescent="0.75">
      <c r="A747" s="10"/>
    </row>
    <row r="748" spans="1:1" x14ac:dyDescent="0.75">
      <c r="A748" s="10"/>
    </row>
    <row r="749" spans="1:1" x14ac:dyDescent="0.75">
      <c r="A749" s="10"/>
    </row>
    <row r="750" spans="1:1" x14ac:dyDescent="0.75">
      <c r="A750" s="10"/>
    </row>
    <row r="751" spans="1:1" x14ac:dyDescent="0.75">
      <c r="A751" s="10"/>
    </row>
    <row r="752" spans="1:1" x14ac:dyDescent="0.75">
      <c r="A752" s="10"/>
    </row>
    <row r="753" spans="1:1" x14ac:dyDescent="0.75">
      <c r="A753" s="10"/>
    </row>
    <row r="754" spans="1:1" x14ac:dyDescent="0.75">
      <c r="A754" s="10"/>
    </row>
    <row r="755" spans="1:1" x14ac:dyDescent="0.75">
      <c r="A755" s="10"/>
    </row>
    <row r="756" spans="1:1" x14ac:dyDescent="0.75">
      <c r="A756" s="10"/>
    </row>
    <row r="757" spans="1:1" x14ac:dyDescent="0.75">
      <c r="A757" s="10"/>
    </row>
    <row r="758" spans="1:1" x14ac:dyDescent="0.75">
      <c r="A758" s="10"/>
    </row>
    <row r="759" spans="1:1" x14ac:dyDescent="0.75">
      <c r="A759" s="10"/>
    </row>
    <row r="760" spans="1:1" x14ac:dyDescent="0.75">
      <c r="A760" s="10"/>
    </row>
    <row r="761" spans="1:1" x14ac:dyDescent="0.75">
      <c r="A761" s="10"/>
    </row>
    <row r="762" spans="1:1" x14ac:dyDescent="0.75">
      <c r="A762" s="10"/>
    </row>
    <row r="763" spans="1:1" x14ac:dyDescent="0.75">
      <c r="A763" s="10"/>
    </row>
    <row r="764" spans="1:1" x14ac:dyDescent="0.75">
      <c r="A764" s="10"/>
    </row>
    <row r="765" spans="1:1" x14ac:dyDescent="0.75">
      <c r="A765" s="10"/>
    </row>
    <row r="766" spans="1:1" x14ac:dyDescent="0.75">
      <c r="A766" s="10"/>
    </row>
    <row r="767" spans="1:1" x14ac:dyDescent="0.75">
      <c r="A767" s="10"/>
    </row>
    <row r="768" spans="1:1" x14ac:dyDescent="0.75">
      <c r="A768" s="10"/>
    </row>
    <row r="769" spans="1:1" x14ac:dyDescent="0.75">
      <c r="A769" s="10"/>
    </row>
    <row r="770" spans="1:1" x14ac:dyDescent="0.75">
      <c r="A770" s="10"/>
    </row>
    <row r="771" spans="1:1" x14ac:dyDescent="0.75">
      <c r="A771" s="10"/>
    </row>
    <row r="772" spans="1:1" x14ac:dyDescent="0.75">
      <c r="A772" s="10"/>
    </row>
    <row r="773" spans="1:1" x14ac:dyDescent="0.75">
      <c r="A773" s="10"/>
    </row>
    <row r="774" spans="1:1" x14ac:dyDescent="0.75">
      <c r="A774" s="10"/>
    </row>
    <row r="775" spans="1:1" x14ac:dyDescent="0.75">
      <c r="A775" s="10"/>
    </row>
    <row r="776" spans="1:1" x14ac:dyDescent="0.75">
      <c r="A776" s="10"/>
    </row>
    <row r="777" spans="1:1" x14ac:dyDescent="0.75">
      <c r="A777" s="10"/>
    </row>
    <row r="778" spans="1:1" x14ac:dyDescent="0.75">
      <c r="A778" s="10"/>
    </row>
    <row r="779" spans="1:1" x14ac:dyDescent="0.75">
      <c r="A779" s="10"/>
    </row>
    <row r="780" spans="1:1" x14ac:dyDescent="0.75">
      <c r="A780" s="10"/>
    </row>
    <row r="781" spans="1:1" x14ac:dyDescent="0.75">
      <c r="A781" s="10"/>
    </row>
    <row r="782" spans="1:1" x14ac:dyDescent="0.75">
      <c r="A782" s="10"/>
    </row>
    <row r="783" spans="1:1" x14ac:dyDescent="0.75">
      <c r="A783" s="10"/>
    </row>
    <row r="784" spans="1:1" x14ac:dyDescent="0.75">
      <c r="A784" s="10"/>
    </row>
    <row r="785" spans="1:1" x14ac:dyDescent="0.75">
      <c r="A785" s="10"/>
    </row>
    <row r="786" spans="1:1" x14ac:dyDescent="0.75">
      <c r="A786" s="10"/>
    </row>
    <row r="787" spans="1:1" x14ac:dyDescent="0.75">
      <c r="A787" s="10"/>
    </row>
    <row r="788" spans="1:1" x14ac:dyDescent="0.75">
      <c r="A788" s="10"/>
    </row>
    <row r="789" spans="1:1" x14ac:dyDescent="0.75">
      <c r="A789" s="10"/>
    </row>
    <row r="790" spans="1:1" x14ac:dyDescent="0.75">
      <c r="A790" s="10"/>
    </row>
    <row r="791" spans="1:1" x14ac:dyDescent="0.75">
      <c r="A791" s="10"/>
    </row>
    <row r="792" spans="1:1" x14ac:dyDescent="0.75">
      <c r="A792" s="10"/>
    </row>
    <row r="793" spans="1:1" x14ac:dyDescent="0.75">
      <c r="A793" s="10"/>
    </row>
    <row r="794" spans="1:1" x14ac:dyDescent="0.75">
      <c r="A794" s="10"/>
    </row>
    <row r="795" spans="1:1" x14ac:dyDescent="0.75">
      <c r="A795" s="10"/>
    </row>
    <row r="796" spans="1:1" x14ac:dyDescent="0.75">
      <c r="A796" s="10"/>
    </row>
    <row r="797" spans="1:1" x14ac:dyDescent="0.75">
      <c r="A797" s="10"/>
    </row>
    <row r="798" spans="1:1" x14ac:dyDescent="0.75">
      <c r="A798" s="10"/>
    </row>
    <row r="799" spans="1:1" x14ac:dyDescent="0.75">
      <c r="A799" s="10"/>
    </row>
    <row r="800" spans="1:1" x14ac:dyDescent="0.75">
      <c r="A800" s="10"/>
    </row>
    <row r="801" spans="1:1" x14ac:dyDescent="0.75">
      <c r="A801" s="10"/>
    </row>
    <row r="802" spans="1:1" x14ac:dyDescent="0.75">
      <c r="A802" s="10"/>
    </row>
    <row r="803" spans="1:1" x14ac:dyDescent="0.75">
      <c r="A803" s="10"/>
    </row>
    <row r="804" spans="1:1" x14ac:dyDescent="0.75">
      <c r="A804" s="10"/>
    </row>
    <row r="805" spans="1:1" x14ac:dyDescent="0.75">
      <c r="A805" s="10"/>
    </row>
    <row r="806" spans="1:1" x14ac:dyDescent="0.75">
      <c r="A806" s="10"/>
    </row>
    <row r="807" spans="1:1" x14ac:dyDescent="0.75">
      <c r="A807" s="10"/>
    </row>
    <row r="808" spans="1:1" x14ac:dyDescent="0.75">
      <c r="A808" s="10"/>
    </row>
    <row r="809" spans="1:1" x14ac:dyDescent="0.75">
      <c r="A809" s="10"/>
    </row>
    <row r="810" spans="1:1" x14ac:dyDescent="0.75">
      <c r="A810" s="10"/>
    </row>
    <row r="811" spans="1:1" x14ac:dyDescent="0.75">
      <c r="A811" s="10"/>
    </row>
    <row r="812" spans="1:1" x14ac:dyDescent="0.75">
      <c r="A812" s="10"/>
    </row>
    <row r="813" spans="1:1" x14ac:dyDescent="0.75">
      <c r="A813" s="10"/>
    </row>
    <row r="814" spans="1:1" x14ac:dyDescent="0.75">
      <c r="A814" s="10"/>
    </row>
    <row r="815" spans="1:1" x14ac:dyDescent="0.75">
      <c r="A815" s="10"/>
    </row>
    <row r="816" spans="1:1" x14ac:dyDescent="0.75">
      <c r="A816" s="10"/>
    </row>
    <row r="817" spans="1:1" x14ac:dyDescent="0.75">
      <c r="A817" s="10"/>
    </row>
    <row r="818" spans="1:1" x14ac:dyDescent="0.75">
      <c r="A818" s="10"/>
    </row>
    <row r="819" spans="1:1" x14ac:dyDescent="0.75">
      <c r="A819" s="10"/>
    </row>
    <row r="820" spans="1:1" x14ac:dyDescent="0.75">
      <c r="A820" s="10"/>
    </row>
    <row r="821" spans="1:1" x14ac:dyDescent="0.75">
      <c r="A821" s="10"/>
    </row>
    <row r="822" spans="1:1" x14ac:dyDescent="0.75">
      <c r="A822" s="10"/>
    </row>
    <row r="823" spans="1:1" x14ac:dyDescent="0.75">
      <c r="A823" s="10"/>
    </row>
    <row r="824" spans="1:1" x14ac:dyDescent="0.75">
      <c r="A824" s="10"/>
    </row>
    <row r="825" spans="1:1" x14ac:dyDescent="0.75">
      <c r="A825" s="10"/>
    </row>
    <row r="826" spans="1:1" x14ac:dyDescent="0.75">
      <c r="A826" s="10"/>
    </row>
    <row r="827" spans="1:1" x14ac:dyDescent="0.75">
      <c r="A827" s="10"/>
    </row>
    <row r="828" spans="1:1" x14ac:dyDescent="0.75">
      <c r="A828" s="10"/>
    </row>
    <row r="829" spans="1:1" x14ac:dyDescent="0.75">
      <c r="A829" s="10"/>
    </row>
    <row r="830" spans="1:1" x14ac:dyDescent="0.75">
      <c r="A830" s="10"/>
    </row>
    <row r="831" spans="1:1" x14ac:dyDescent="0.75">
      <c r="A831" s="10"/>
    </row>
    <row r="832" spans="1:1" x14ac:dyDescent="0.75">
      <c r="A832" s="10"/>
    </row>
    <row r="833" spans="1:1" x14ac:dyDescent="0.75">
      <c r="A833" s="10"/>
    </row>
    <row r="834" spans="1:1" x14ac:dyDescent="0.75">
      <c r="A834" s="10"/>
    </row>
    <row r="835" spans="1:1" x14ac:dyDescent="0.75">
      <c r="A835" s="10"/>
    </row>
    <row r="836" spans="1:1" x14ac:dyDescent="0.75">
      <c r="A836" s="10"/>
    </row>
    <row r="837" spans="1:1" x14ac:dyDescent="0.75">
      <c r="A837" s="10"/>
    </row>
    <row r="838" spans="1:1" x14ac:dyDescent="0.75">
      <c r="A838" s="10"/>
    </row>
    <row r="839" spans="1:1" x14ac:dyDescent="0.75">
      <c r="A839" s="10"/>
    </row>
    <row r="840" spans="1:1" x14ac:dyDescent="0.75">
      <c r="A840" s="10"/>
    </row>
    <row r="841" spans="1:1" x14ac:dyDescent="0.75">
      <c r="A841" s="10"/>
    </row>
    <row r="842" spans="1:1" x14ac:dyDescent="0.75">
      <c r="A842" s="10"/>
    </row>
    <row r="843" spans="1:1" x14ac:dyDescent="0.75">
      <c r="A843" s="10"/>
    </row>
    <row r="844" spans="1:1" x14ac:dyDescent="0.75">
      <c r="A844" s="10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09E907-ADAE-4697-BD95-64F6BD3B3074}">
  <dimension ref="A1:G43"/>
  <sheetViews>
    <sheetView tabSelected="1" zoomScale="60" zoomScaleNormal="60" workbookViewId="0">
      <selection activeCell="V51" sqref="V51"/>
    </sheetView>
  </sheetViews>
  <sheetFormatPr defaultRowHeight="14.75" x14ac:dyDescent="0.75"/>
  <cols>
    <col min="1" max="1" width="34.953125" customWidth="1"/>
    <col min="2" max="2" width="17.31640625" bestFit="1" customWidth="1"/>
    <col min="3" max="4" width="19.04296875" bestFit="1" customWidth="1"/>
    <col min="5" max="5" width="24.31640625" bestFit="1" customWidth="1"/>
    <col min="6" max="7" width="26.1328125" bestFit="1" customWidth="1"/>
  </cols>
  <sheetData>
    <row r="1" spans="1:7" x14ac:dyDescent="0.75">
      <c r="A1" s="10" t="s">
        <v>63</v>
      </c>
    </row>
    <row r="3" spans="1:7" x14ac:dyDescent="0.75">
      <c r="A3" s="15" t="s">
        <v>0</v>
      </c>
      <c r="B3" s="16" t="s">
        <v>48</v>
      </c>
      <c r="C3" s="15" t="s">
        <v>49</v>
      </c>
      <c r="D3" s="15" t="s">
        <v>50</v>
      </c>
      <c r="E3" s="15" t="s">
        <v>51</v>
      </c>
      <c r="F3" s="15" t="s">
        <v>52</v>
      </c>
      <c r="G3" s="4" t="s">
        <v>53</v>
      </c>
    </row>
    <row r="4" spans="1:7" x14ac:dyDescent="0.75">
      <c r="A4" s="34" t="s">
        <v>4</v>
      </c>
      <c r="B4" s="26">
        <v>12</v>
      </c>
      <c r="C4" s="26">
        <v>23</v>
      </c>
      <c r="D4" s="26">
        <v>68</v>
      </c>
      <c r="E4" s="35">
        <v>7.0414270629999998E-2</v>
      </c>
      <c r="F4" s="35">
        <v>0.1428748913</v>
      </c>
      <c r="G4" s="36">
        <v>0.39978834730000001</v>
      </c>
    </row>
    <row r="5" spans="1:7" x14ac:dyDescent="0.75">
      <c r="A5" s="34" t="s">
        <v>5</v>
      </c>
      <c r="B5" s="26">
        <v>470</v>
      </c>
      <c r="C5" s="26">
        <v>324</v>
      </c>
      <c r="D5" s="26">
        <v>411</v>
      </c>
      <c r="E5" s="35">
        <v>1.8016636640000001</v>
      </c>
      <c r="F5" s="35">
        <v>1.2101744290000001</v>
      </c>
      <c r="G5" s="36">
        <v>1.519914204</v>
      </c>
    </row>
    <row r="6" spans="1:7" x14ac:dyDescent="0.75">
      <c r="A6" s="34" t="s">
        <v>6</v>
      </c>
      <c r="B6" s="26">
        <v>60</v>
      </c>
      <c r="C6" s="26">
        <v>153</v>
      </c>
      <c r="D6" s="26">
        <v>117</v>
      </c>
      <c r="E6" s="35">
        <v>0.25075225680000002</v>
      </c>
      <c r="F6" s="35">
        <v>0.63755312939999997</v>
      </c>
      <c r="G6" s="36">
        <v>0.49068948159999998</v>
      </c>
    </row>
    <row r="7" spans="1:7" x14ac:dyDescent="0.75">
      <c r="A7" s="34" t="s">
        <v>7</v>
      </c>
      <c r="B7" s="26">
        <v>28</v>
      </c>
      <c r="C7" s="26">
        <v>12</v>
      </c>
      <c r="D7" s="26">
        <v>396</v>
      </c>
      <c r="E7" s="35">
        <v>0.10814568770000001</v>
      </c>
      <c r="F7" s="35">
        <v>4.4586460580000001E-2</v>
      </c>
      <c r="G7" s="36">
        <v>1.6075343019999999</v>
      </c>
    </row>
    <row r="8" spans="1:7" x14ac:dyDescent="0.75">
      <c r="A8" s="34" t="s">
        <v>8</v>
      </c>
      <c r="B8" s="26">
        <v>50</v>
      </c>
      <c r="C8" s="26">
        <v>94</v>
      </c>
      <c r="D8" s="26">
        <v>230</v>
      </c>
      <c r="E8" s="35">
        <v>0.2437359852</v>
      </c>
      <c r="F8" s="35">
        <v>0.46580773040000001</v>
      </c>
      <c r="G8" s="36">
        <v>1.114989335</v>
      </c>
    </row>
    <row r="9" spans="1:7" x14ac:dyDescent="0.75">
      <c r="A9" s="34" t="s">
        <v>9</v>
      </c>
      <c r="B9" s="26">
        <v>21</v>
      </c>
      <c r="C9" s="26">
        <v>111</v>
      </c>
      <c r="D9" s="26">
        <v>273</v>
      </c>
      <c r="E9" s="35">
        <v>0.13737162289999999</v>
      </c>
      <c r="F9" s="35">
        <v>0.69008392910000005</v>
      </c>
      <c r="G9" s="36">
        <v>1.8371467029999999</v>
      </c>
    </row>
    <row r="10" spans="1:7" x14ac:dyDescent="0.75">
      <c r="A10" s="34" t="s">
        <v>10</v>
      </c>
      <c r="B10" s="26">
        <v>51</v>
      </c>
      <c r="C10" s="26">
        <v>72</v>
      </c>
      <c r="D10" s="26">
        <v>291</v>
      </c>
      <c r="E10" s="35">
        <v>0.19191691129999999</v>
      </c>
      <c r="F10" s="35">
        <v>0.27052414050000001</v>
      </c>
      <c r="G10" s="36">
        <v>1.0920963749999999</v>
      </c>
    </row>
    <row r="11" spans="1:7" x14ac:dyDescent="0.75">
      <c r="A11" s="34" t="s">
        <v>11</v>
      </c>
      <c r="B11" s="26">
        <v>61</v>
      </c>
      <c r="C11" s="26">
        <v>111</v>
      </c>
      <c r="D11" s="26">
        <v>471</v>
      </c>
      <c r="E11" s="35">
        <v>0.2275864642</v>
      </c>
      <c r="F11" s="35">
        <v>0.56103108420000003</v>
      </c>
      <c r="G11" s="36">
        <v>1.713225666</v>
      </c>
    </row>
    <row r="12" spans="1:7" x14ac:dyDescent="0.75">
      <c r="A12" s="34" t="s">
        <v>12</v>
      </c>
      <c r="B12" s="26">
        <v>87</v>
      </c>
      <c r="C12" s="26">
        <v>179</v>
      </c>
      <c r="D12" s="26">
        <v>133</v>
      </c>
      <c r="E12" s="35">
        <v>0.37589112120000001</v>
      </c>
      <c r="F12" s="35">
        <v>0.78467473259999998</v>
      </c>
      <c r="G12" s="36">
        <v>0.60986793839999998</v>
      </c>
    </row>
    <row r="13" spans="1:7" x14ac:dyDescent="0.75">
      <c r="A13" s="34" t="s">
        <v>13</v>
      </c>
      <c r="B13" s="26">
        <v>57</v>
      </c>
      <c r="C13" s="26">
        <v>104</v>
      </c>
      <c r="D13" s="26">
        <v>135</v>
      </c>
      <c r="E13" s="35">
        <v>0.23531354500000001</v>
      </c>
      <c r="F13" s="35">
        <v>0.43565683649999998</v>
      </c>
      <c r="G13" s="36">
        <v>0.5728592039</v>
      </c>
    </row>
    <row r="14" spans="1:7" x14ac:dyDescent="0.75">
      <c r="A14" s="34" t="s">
        <v>14</v>
      </c>
      <c r="B14" s="26">
        <v>37</v>
      </c>
      <c r="C14" s="26">
        <v>23</v>
      </c>
      <c r="D14" s="26">
        <v>8</v>
      </c>
      <c r="E14" s="35">
        <v>0.1213273872</v>
      </c>
      <c r="F14" s="35">
        <v>7.5977801270000006E-2</v>
      </c>
      <c r="G14" s="36">
        <v>0.22733731169999999</v>
      </c>
    </row>
    <row r="15" spans="1:7" x14ac:dyDescent="0.75">
      <c r="A15" s="34" t="s">
        <v>15</v>
      </c>
      <c r="B15" s="26">
        <v>32</v>
      </c>
      <c r="C15" s="26">
        <v>14</v>
      </c>
      <c r="D15" s="26">
        <v>177</v>
      </c>
      <c r="E15" s="35">
        <v>0.136222383</v>
      </c>
      <c r="F15" s="35">
        <v>5.2432493169999997E-2</v>
      </c>
      <c r="G15" s="36">
        <v>0.78266637189999999</v>
      </c>
    </row>
    <row r="16" spans="1:7" x14ac:dyDescent="0.75">
      <c r="A16" s="34" t="s">
        <v>16</v>
      </c>
      <c r="B16" s="26">
        <v>172</v>
      </c>
      <c r="C16" s="26">
        <v>1</v>
      </c>
      <c r="D16" s="26">
        <v>369</v>
      </c>
      <c r="E16" s="35">
        <v>0.55891336840000005</v>
      </c>
      <c r="F16" s="35">
        <v>2.5660764690000001E-2</v>
      </c>
      <c r="G16" s="36">
        <v>1.1970026279999999</v>
      </c>
    </row>
    <row r="17" spans="1:7" x14ac:dyDescent="0.75">
      <c r="A17" s="34" t="s">
        <v>17</v>
      </c>
      <c r="B17" s="26">
        <v>123</v>
      </c>
      <c r="C17" s="26">
        <v>26</v>
      </c>
      <c r="D17" s="26">
        <v>509</v>
      </c>
      <c r="E17" s="35">
        <v>0.40736570179999998</v>
      </c>
      <c r="F17" s="35">
        <v>0.12570102490000001</v>
      </c>
      <c r="G17" s="36">
        <v>1.676272024</v>
      </c>
    </row>
    <row r="18" spans="1:7" x14ac:dyDescent="0.75">
      <c r="A18" s="34" t="s">
        <v>18</v>
      </c>
      <c r="B18" s="26">
        <v>74</v>
      </c>
      <c r="C18" s="26">
        <v>110</v>
      </c>
      <c r="D18" s="26">
        <v>365</v>
      </c>
      <c r="E18" s="35">
        <v>0.30386400029999999</v>
      </c>
      <c r="F18" s="35">
        <v>0.46015477929999998</v>
      </c>
      <c r="G18" s="36">
        <v>1.520769968</v>
      </c>
    </row>
    <row r="19" spans="1:7" x14ac:dyDescent="0.75">
      <c r="A19" s="34" t="s">
        <v>19</v>
      </c>
      <c r="B19" s="26">
        <v>161</v>
      </c>
      <c r="C19" s="26">
        <v>165</v>
      </c>
      <c r="D19" s="26">
        <v>113</v>
      </c>
      <c r="E19" s="35">
        <v>0.67304878560000003</v>
      </c>
      <c r="F19" s="35">
        <v>0.69693769800000005</v>
      </c>
      <c r="G19" s="36">
        <v>0.47187539150000002</v>
      </c>
    </row>
    <row r="20" spans="1:7" x14ac:dyDescent="0.75">
      <c r="A20" s="34" t="s">
        <v>20</v>
      </c>
      <c r="B20" s="26">
        <v>31</v>
      </c>
      <c r="C20" s="26">
        <v>36</v>
      </c>
      <c r="D20" s="26">
        <v>209</v>
      </c>
      <c r="E20" s="35">
        <v>0.1229768328</v>
      </c>
      <c r="F20" s="35">
        <v>0.1388728156</v>
      </c>
      <c r="G20" s="36">
        <v>0.82592373050000001</v>
      </c>
    </row>
    <row r="21" spans="1:7" x14ac:dyDescent="0.75">
      <c r="A21" s="34" t="s">
        <v>21</v>
      </c>
      <c r="B21" s="26">
        <v>103</v>
      </c>
      <c r="C21" s="26">
        <v>52</v>
      </c>
      <c r="D21" s="26">
        <v>71</v>
      </c>
      <c r="E21" s="35">
        <v>0.4713743078</v>
      </c>
      <c r="F21" s="35">
        <v>0.64356435639999998</v>
      </c>
      <c r="G21" s="36">
        <v>0.32291808799999999</v>
      </c>
    </row>
    <row r="22" spans="1:7" x14ac:dyDescent="0.75">
      <c r="A22" s="34" t="s">
        <v>22</v>
      </c>
      <c r="B22" s="26">
        <v>114</v>
      </c>
      <c r="C22" s="26">
        <v>108</v>
      </c>
      <c r="D22" s="26">
        <v>214</v>
      </c>
      <c r="E22" s="35">
        <v>0.36223825110000002</v>
      </c>
      <c r="F22" s="35">
        <v>0.33917467499999998</v>
      </c>
      <c r="G22" s="36">
        <v>0.66241565030000005</v>
      </c>
    </row>
    <row r="23" spans="1:7" x14ac:dyDescent="0.75">
      <c r="A23" s="34" t="s">
        <v>23</v>
      </c>
      <c r="B23" s="26">
        <v>16</v>
      </c>
      <c r="C23" s="26">
        <v>76</v>
      </c>
      <c r="D23" s="26">
        <v>98</v>
      </c>
      <c r="E23" s="35">
        <v>7.9317866350000002E-2</v>
      </c>
      <c r="F23" s="35">
        <v>0.37342767300000002</v>
      </c>
      <c r="G23" s="36">
        <v>0.47865585620000001</v>
      </c>
    </row>
    <row r="24" spans="1:7" x14ac:dyDescent="0.75">
      <c r="A24" s="34" t="s">
        <v>24</v>
      </c>
      <c r="B24" s="26">
        <v>38</v>
      </c>
      <c r="C24" s="26">
        <v>39</v>
      </c>
      <c r="D24" s="26">
        <v>232</v>
      </c>
      <c r="E24" s="35">
        <v>0.123037073</v>
      </c>
      <c r="F24" s="35">
        <v>0.125248892</v>
      </c>
      <c r="G24" s="36">
        <v>0.76828824060000001</v>
      </c>
    </row>
    <row r="25" spans="1:7" x14ac:dyDescent="0.75">
      <c r="A25" s="34" t="s">
        <v>25</v>
      </c>
      <c r="B25" s="26">
        <v>35</v>
      </c>
      <c r="C25" s="26">
        <v>52</v>
      </c>
      <c r="D25" s="26">
        <v>136</v>
      </c>
      <c r="E25" s="35">
        <v>0.14714537959999999</v>
      </c>
      <c r="F25" s="35">
        <v>0.22088182819999999</v>
      </c>
      <c r="G25" s="36">
        <v>0.56960964989999996</v>
      </c>
    </row>
    <row r="26" spans="1:7" x14ac:dyDescent="0.75">
      <c r="A26" s="34" t="s">
        <v>26</v>
      </c>
      <c r="B26" s="26">
        <v>16</v>
      </c>
      <c r="C26" s="26">
        <v>101</v>
      </c>
      <c r="D26" s="26">
        <v>110</v>
      </c>
      <c r="E26" s="35">
        <v>6.9273065770000003E-2</v>
      </c>
      <c r="F26" s="35">
        <v>0.44315738669999999</v>
      </c>
      <c r="G26" s="36">
        <v>0.47362755649999999</v>
      </c>
    </row>
    <row r="27" spans="1:7" x14ac:dyDescent="0.75">
      <c r="A27" s="34" t="s">
        <v>27</v>
      </c>
      <c r="B27" s="26">
        <v>44</v>
      </c>
      <c r="C27" s="26">
        <v>84</v>
      </c>
      <c r="D27" s="26">
        <v>506</v>
      </c>
      <c r="E27" s="35">
        <v>0.1896306512</v>
      </c>
      <c r="F27" s="35">
        <v>0.33089104229999999</v>
      </c>
      <c r="G27" s="36">
        <v>2.0711391269999999</v>
      </c>
    </row>
    <row r="28" spans="1:7" x14ac:dyDescent="0.75">
      <c r="A28" s="34" t="s">
        <v>28</v>
      </c>
      <c r="B28" s="26">
        <v>126</v>
      </c>
      <c r="C28" s="26">
        <v>174</v>
      </c>
      <c r="D28" s="26">
        <v>324</v>
      </c>
      <c r="E28" s="35">
        <v>0.55813953490000001</v>
      </c>
      <c r="F28" s="35">
        <v>0.7500646607</v>
      </c>
      <c r="G28" s="36">
        <v>1.338787653</v>
      </c>
    </row>
    <row r="29" spans="1:7" x14ac:dyDescent="0.75">
      <c r="A29" s="34" t="s">
        <v>29</v>
      </c>
      <c r="B29" s="26">
        <v>113</v>
      </c>
      <c r="C29" s="26">
        <v>101</v>
      </c>
      <c r="D29" s="26">
        <v>94</v>
      </c>
      <c r="E29" s="35">
        <v>0.48700599059999999</v>
      </c>
      <c r="F29" s="35">
        <v>0.43409120210000002</v>
      </c>
      <c r="G29" s="36">
        <v>0.3883495146</v>
      </c>
    </row>
    <row r="30" spans="1:7" x14ac:dyDescent="0.75">
      <c r="A30" s="34" t="s">
        <v>30</v>
      </c>
      <c r="B30" s="26">
        <v>67</v>
      </c>
      <c r="C30" s="26">
        <v>120</v>
      </c>
      <c r="D30" s="26">
        <v>101</v>
      </c>
      <c r="E30" s="35">
        <v>0.28463401160000001</v>
      </c>
      <c r="F30" s="35">
        <v>0.52719444689999995</v>
      </c>
      <c r="G30" s="36">
        <v>0.42531688210000002</v>
      </c>
    </row>
    <row r="31" spans="1:7" x14ac:dyDescent="0.75">
      <c r="A31" s="34" t="s">
        <v>31</v>
      </c>
      <c r="B31" s="26">
        <v>119</v>
      </c>
      <c r="C31" s="26">
        <v>195</v>
      </c>
      <c r="D31" s="26">
        <v>317</v>
      </c>
      <c r="E31" s="35">
        <v>0.42107497970000002</v>
      </c>
      <c r="F31" s="35">
        <v>0.70201965659999999</v>
      </c>
      <c r="G31" s="36">
        <v>1.198714313</v>
      </c>
    </row>
    <row r="32" spans="1:7" x14ac:dyDescent="0.75">
      <c r="A32" s="34" t="s">
        <v>32</v>
      </c>
      <c r="B32" s="26">
        <v>196</v>
      </c>
      <c r="C32" s="26">
        <v>87</v>
      </c>
      <c r="D32" s="26">
        <v>180</v>
      </c>
      <c r="E32" s="35">
        <v>0.81534173629999995</v>
      </c>
      <c r="F32" s="35">
        <v>0.3421021588</v>
      </c>
      <c r="G32" s="36">
        <v>0.72609923359999995</v>
      </c>
    </row>
    <row r="33" spans="1:7" x14ac:dyDescent="0.75">
      <c r="A33" s="34" t="s">
        <v>33</v>
      </c>
      <c r="B33" s="26">
        <v>37</v>
      </c>
      <c r="C33" s="26">
        <v>50</v>
      </c>
      <c r="D33" s="26">
        <v>42</v>
      </c>
      <c r="E33" s="35">
        <v>0.1879985773</v>
      </c>
      <c r="F33" s="35">
        <v>0.2581977795</v>
      </c>
      <c r="G33" s="36">
        <v>0.21145906759999999</v>
      </c>
    </row>
    <row r="34" spans="1:7" x14ac:dyDescent="0.75">
      <c r="A34" s="34" t="s">
        <v>34</v>
      </c>
      <c r="B34" s="26">
        <v>71</v>
      </c>
      <c r="C34" s="26">
        <v>95</v>
      </c>
      <c r="D34" s="26">
        <v>275</v>
      </c>
      <c r="E34" s="35">
        <v>0.30003380660000001</v>
      </c>
      <c r="F34" s="35">
        <v>0.39482980760000003</v>
      </c>
      <c r="G34" s="36">
        <v>1.147650447</v>
      </c>
    </row>
    <row r="35" spans="1:7" x14ac:dyDescent="0.75">
      <c r="A35" s="34" t="s">
        <v>35</v>
      </c>
      <c r="B35" s="26">
        <v>106</v>
      </c>
      <c r="C35" s="26">
        <v>226</v>
      </c>
      <c r="D35" s="26">
        <v>475</v>
      </c>
      <c r="E35" s="35">
        <v>0.33106377660000003</v>
      </c>
      <c r="F35" s="35">
        <v>0.72315371819999996</v>
      </c>
      <c r="G35" s="36">
        <v>1.6147674729999999</v>
      </c>
    </row>
    <row r="36" spans="1:7" x14ac:dyDescent="0.75">
      <c r="A36" s="34" t="s">
        <v>36</v>
      </c>
      <c r="B36" s="26">
        <v>75</v>
      </c>
      <c r="C36" s="26">
        <v>42</v>
      </c>
      <c r="D36" s="26">
        <v>355</v>
      </c>
      <c r="E36" s="35">
        <v>0.24107228950000001</v>
      </c>
      <c r="F36" s="35">
        <v>0.13536160890000001</v>
      </c>
      <c r="G36" s="36">
        <v>1.1636673550000001</v>
      </c>
    </row>
    <row r="37" spans="1:7" x14ac:dyDescent="0.75">
      <c r="A37" s="34" t="s">
        <v>37</v>
      </c>
      <c r="B37" s="26">
        <v>114</v>
      </c>
      <c r="C37" s="26">
        <v>131</v>
      </c>
      <c r="D37" s="26">
        <v>409</v>
      </c>
      <c r="E37" s="35">
        <v>0.38783425189999998</v>
      </c>
      <c r="F37" s="35">
        <v>0.61450417489999998</v>
      </c>
      <c r="G37" s="36">
        <v>1.340588023</v>
      </c>
    </row>
    <row r="38" spans="1:7" x14ac:dyDescent="0.75">
      <c r="A38" s="34" t="s">
        <v>38</v>
      </c>
      <c r="B38" s="26">
        <v>13</v>
      </c>
      <c r="C38" s="26">
        <v>176</v>
      </c>
      <c r="D38" s="26">
        <v>40</v>
      </c>
      <c r="E38" s="35">
        <v>6.3325052359999995E-2</v>
      </c>
      <c r="F38" s="35">
        <v>0.91595107990000002</v>
      </c>
      <c r="G38" s="36">
        <v>0.194024059</v>
      </c>
    </row>
    <row r="39" spans="1:7" x14ac:dyDescent="0.75">
      <c r="A39" s="34" t="s">
        <v>39</v>
      </c>
      <c r="B39" s="26">
        <v>71</v>
      </c>
      <c r="C39" s="26">
        <v>166</v>
      </c>
      <c r="D39" s="26">
        <v>295</v>
      </c>
      <c r="E39" s="35">
        <v>0.29993240960000001</v>
      </c>
      <c r="F39" s="35">
        <v>0.71076857199999999</v>
      </c>
      <c r="G39" s="36">
        <v>1.225999501</v>
      </c>
    </row>
    <row r="40" spans="1:7" x14ac:dyDescent="0.75">
      <c r="A40" s="34" t="s">
        <v>40</v>
      </c>
      <c r="B40" s="26">
        <v>20</v>
      </c>
      <c r="C40" s="26">
        <v>323</v>
      </c>
      <c r="D40" s="26">
        <v>163</v>
      </c>
      <c r="E40" s="35">
        <v>8.3503820300000003E-2</v>
      </c>
      <c r="F40" s="35">
        <v>1.4159214449999999</v>
      </c>
      <c r="G40" s="36">
        <v>0.68289413050000003</v>
      </c>
    </row>
    <row r="41" spans="1:7" x14ac:dyDescent="0.75">
      <c r="A41" s="34" t="s">
        <v>41</v>
      </c>
      <c r="B41" s="26">
        <v>164</v>
      </c>
      <c r="C41" s="26">
        <v>114</v>
      </c>
      <c r="D41" s="26">
        <v>134</v>
      </c>
      <c r="E41" s="35">
        <v>0.68722762319999997</v>
      </c>
      <c r="F41" s="35">
        <v>0.47480216580000001</v>
      </c>
      <c r="G41" s="36">
        <v>0.55162193309999996</v>
      </c>
    </row>
    <row r="42" spans="1:7" x14ac:dyDescent="0.75">
      <c r="A42" s="34" t="s">
        <v>42</v>
      </c>
      <c r="B42" s="26">
        <v>9</v>
      </c>
      <c r="C42" s="26">
        <v>352</v>
      </c>
      <c r="D42" s="26">
        <v>139</v>
      </c>
      <c r="E42" s="35">
        <v>3.6375394069999997E-2</v>
      </c>
      <c r="F42" s="35">
        <v>1.5262541730000001</v>
      </c>
      <c r="G42" s="36">
        <v>0.56485695709999995</v>
      </c>
    </row>
    <row r="43" spans="1:7" x14ac:dyDescent="0.75">
      <c r="A43" s="34" t="s">
        <v>43</v>
      </c>
      <c r="B43" s="28">
        <v>163</v>
      </c>
      <c r="C43" s="28">
        <v>114</v>
      </c>
      <c r="D43" s="28">
        <v>133</v>
      </c>
      <c r="E43" s="37">
        <v>0.66858080389999996</v>
      </c>
      <c r="F43" s="37">
        <v>0.46562921210000002</v>
      </c>
      <c r="G43" s="38">
        <v>0.53508207269999997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E4C264-382D-4276-999A-98E2EE371249}">
  <dimension ref="A1"/>
  <sheetViews>
    <sheetView zoomScale="60" zoomScaleNormal="60" workbookViewId="0"/>
  </sheetViews>
  <sheetFormatPr defaultRowHeight="14.75" x14ac:dyDescent="0.75"/>
  <sheetData>
    <row r="1" spans="1:1" ht="16" x14ac:dyDescent="0.8">
      <c r="A1" s="3" t="s">
        <v>47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6BDF28-EB46-4ECB-956F-13BF171F1168}">
  <dimension ref="A1"/>
  <sheetViews>
    <sheetView zoomScale="60" zoomScaleNormal="60" workbookViewId="0"/>
  </sheetViews>
  <sheetFormatPr defaultRowHeight="14.75" x14ac:dyDescent="0.75"/>
  <sheetData>
    <row r="1" spans="1:1" ht="16" x14ac:dyDescent="0.8">
      <c r="A1" s="3" t="s">
        <v>47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5E639E-B3B9-40B4-8D31-B4315F71B108}">
  <dimension ref="A1"/>
  <sheetViews>
    <sheetView zoomScale="60" zoomScaleNormal="60" workbookViewId="0">
      <selection activeCell="C11" sqref="C11"/>
    </sheetView>
  </sheetViews>
  <sheetFormatPr defaultRowHeight="14.75" x14ac:dyDescent="0.75"/>
  <sheetData>
    <row r="1" spans="1:1" ht="16" x14ac:dyDescent="0.8">
      <c r="A1" s="3" t="s">
        <v>47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EC623C-3A4C-40F6-A4A8-8822DC010F92}">
  <dimension ref="A1"/>
  <sheetViews>
    <sheetView topLeftCell="A3" zoomScale="70" zoomScaleNormal="70" workbookViewId="0">
      <selection activeCell="Q20" sqref="Q20"/>
    </sheetView>
  </sheetViews>
  <sheetFormatPr defaultRowHeight="14.75" x14ac:dyDescent="0.75"/>
  <sheetData>
    <row r="1" spans="1:1" x14ac:dyDescent="0.75">
      <c r="A1" t="s">
        <v>64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Missing Data by Location</vt:lpstr>
      <vt:lpstr>Missing Data - 2017-2021</vt:lpstr>
      <vt:lpstr>Missing Data Seasonality</vt:lpstr>
      <vt:lpstr>Spikes Removed</vt:lpstr>
      <vt:lpstr>Spikes Removed - 50</vt:lpstr>
      <vt:lpstr>Time Series Plots - NO2</vt:lpstr>
      <vt:lpstr>Time Series Plots - Ozone</vt:lpstr>
      <vt:lpstr>Time Series Plots - PM2.5</vt:lpstr>
      <vt:lpstr>Filtered Time Series - PM2.5</vt:lpstr>
      <vt:lpstr>Filtered Time Series - Ozone</vt:lpstr>
      <vt:lpstr>Filtered Time Series - NO2</vt:lpstr>
      <vt:lpstr>Histograms - NO2</vt:lpstr>
      <vt:lpstr>Histograms - Ozone</vt:lpstr>
      <vt:lpstr>Histograms - PM2.5</vt:lpstr>
      <vt:lpstr>Boxplot - NO2</vt:lpstr>
      <vt:lpstr>Boxplot - Ozone</vt:lpstr>
      <vt:lpstr>Boxplot - PM2.5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Ram Krishna</cp:lastModifiedBy>
  <dcterms:created xsi:type="dcterms:W3CDTF">2021-09-27T23:28:25Z</dcterms:created>
  <dcterms:modified xsi:type="dcterms:W3CDTF">2021-10-15T21:22:32Z</dcterms:modified>
</cp:coreProperties>
</file>